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438_ВЗН_Фактор VIII + Фактор Виллебранда 900+800\"/>
    </mc:Choice>
  </mc:AlternateContent>
  <xr:revisionPtr revIDLastSave="0" documentId="13_ncr:1_{F4029ABD-AA29-44B9-BA2F-9E01FF7ABD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Доставка!$J$3:$J$6</definedName>
  </definedNames>
  <calcPr calcId="181029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</calcChain>
</file>

<file path=xl/sharedStrings.xml><?xml version="1.0" encoding="utf-8"?>
<sst xmlns="http://schemas.openxmlformats.org/spreadsheetml/2006/main" count="154" uniqueCount="85">
  <si>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</si>
  <si>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</si>
  <si>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</si>
  <si>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</si>
  <si>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</si>
  <si>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</si>
  <si>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</si>
  <si>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</si>
  <si>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</si>
  <si>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</si>
  <si>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</si>
  <si>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</si>
  <si>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</si>
  <si>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</si>
  <si>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</si>
  <si>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</si>
  <si>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</si>
  <si>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</si>
  <si>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</si>
  <si>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</si>
  <si>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</si>
  <si>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</si>
  <si>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</si>
  <si>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</si>
  <si>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С даты заключения Контракта - не позднее 
1 марта 2022 года</t>
  </si>
  <si>
    <t>Иркутская область, г. Иркутск, ул. Тухачевского, д. 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</si>
  <si>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</si>
  <si>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</si>
  <si>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</si>
  <si>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</si>
  <si>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</si>
  <si>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</si>
  <si>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</si>
  <si>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</si>
  <si>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</si>
  <si>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</si>
  <si>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</si>
  <si>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</si>
  <si>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</si>
  <si>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</si>
  <si>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</si>
  <si>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</si>
  <si>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</si>
  <si>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</si>
  <si>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</si>
  <si>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</si>
  <si>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</si>
  <si>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</si>
  <si>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Пензенская область, г. Пенза, ул. Аустрина, д. 145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</si>
  <si>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</si>
  <si>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</si>
  <si>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</si>
  <si>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пр-т, д. 44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</si>
  <si>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</si>
  <si>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</si>
  <si>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</si>
  <si>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Республика Башкортостан, г. Уфа, ул. Батырская, д. 39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</si>
  <si>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</si>
  <si>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</si>
  <si>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</si>
  <si>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</si>
  <si>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</si>
  <si>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</si>
  <si>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</si>
  <si>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</si>
  <si>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1-ая Промышленная, д. 8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</si>
  <si>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</si>
  <si>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</si>
  <si>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</si>
  <si>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</si>
  <si>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</si>
  <si>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</si>
  <si>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Самарская область, Волжский район, с. Преображенка, ул. Индустриальная, д. 6/1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</si>
  <si>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</si>
  <si>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</si>
  <si>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пр-т Ленина, д. 54</t>
  </si>
  <si>
    <t>Ульяновская область, г. Ульяновск, ул. Пожарского, д. 25а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</si>
  <si>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</si>
  <si>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</si>
  <si>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</si>
  <si>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</si>
  <si>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</si>
  <si>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</si>
  <si>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</si>
  <si>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 xml:space="preserve"> 08734000039210004380001.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</si>
</sst>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6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1048169"/>
  <sheetViews>
    <sheetView tabSelected="1" topLeftCell="A10" zoomScale="80" zoomScaleNormal="80" workbookViewId="0">
      <selection activeCell="K1" sqref="K1:K1048576"/>
    </sheetView>
  </sheetViews>
  <sheetFormatPr defaultRowHeight="11.25" x14ac:dyDescent="0.25"/>
  <cols>
    <col min="1" max="1" width="33" customWidth="1"/>
    <col min="2" max="2" width="18.85546875" customWidth="1"/>
    <col min="3" max="3" width="24.5703125" customWidth="1"/>
    <col min="4" max="4" width="27" customWidth="1"/>
    <col min="5" max="5" width="31.28515625" customWidth="1"/>
    <col min="6" max="6" width="22.140625" customWidth="1"/>
    <col min="7" max="7" width="13.28515625" customWidth="1"/>
    <col min="8" max="8" width="11.5703125" customWidth="1"/>
    <col min="9" max="9" width="14.7109375" customWidth="1"/>
    <col min="10" max="10" width="16.5703125" customWidth="1"/>
  </cols>
  <sheetData>
    <row r="3" spans="1:10" ht="72" customHeight="1" x14ac:dyDescent="0.25">
      <c r="A3" s="2" t="s">
        <v>4</v>
      </c>
      <c r="B3" s="2" t="s">
        <v>5</v>
      </c>
      <c r="C3" s="2" t="s">
        <v>1</v>
      </c>
      <c r="D3" s="2" t="s">
        <v>2</v>
      </c>
      <c r="E3" s="2" t="s">
        <v>0</v>
      </c>
      <c r="F3" s="2" t="s">
        <v>3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95.45" customHeight="1" x14ac:dyDescent="0.25">
      <c r="A4" s="1" t="s">
        <v>84</v>
      </c>
      <c r="B4" s="1" t="s">
        <v>24</v>
      </c>
      <c r="C4" s="5" t="s">
        <v>10</v>
      </c>
      <c r="D4" s="5" t="s">
        <v>11</v>
      </c>
      <c r="E4" s="5" t="s">
        <v>11</v>
      </c>
      <c r="F4" s="5" t="s">
        <v>25</v>
      </c>
      <c r="G4" s="6">
        <v>236000</v>
      </c>
      <c r="H4" s="4">
        <f>G4/800</f>
        <v>295</v>
      </c>
      <c r="I4" s="3">
        <v>44613</v>
      </c>
      <c r="J4" s="3">
        <v>44621</v>
      </c>
    </row>
    <row r="5" spans="1:10" ht="84" customHeight="1" x14ac:dyDescent="0.25">
      <c r="A5" s="1" t="s">
        <v>84</v>
      </c>
      <c r="B5" s="1" t="s">
        <v>24</v>
      </c>
      <c r="C5" s="5" t="s">
        <v>26</v>
      </c>
      <c r="D5" s="5" t="s">
        <v>27</v>
      </c>
      <c r="E5" s="5" t="s">
        <v>27</v>
      </c>
      <c r="F5" s="5" t="s">
        <v>28</v>
      </c>
      <c r="G5" s="6">
        <v>47200</v>
      </c>
      <c r="H5" s="4">
        <f t="shared" ref="H5:H27" si="0">G5/800</f>
        <v>59</v>
      </c>
      <c r="I5" s="3">
        <v>44613</v>
      </c>
      <c r="J5" s="3">
        <v>44621</v>
      </c>
    </row>
    <row r="6" spans="1:10" ht="61.15" customHeight="1" x14ac:dyDescent="0.25">
      <c r="A6" s="1" t="s">
        <v>84</v>
      </c>
      <c r="B6" s="1" t="s">
        <v>24</v>
      </c>
      <c r="C6" s="5" t="s">
        <v>29</v>
      </c>
      <c r="D6" s="5" t="s">
        <v>30</v>
      </c>
      <c r="E6" s="5" t="s">
        <v>30</v>
      </c>
      <c r="F6" s="5" t="s">
        <v>31</v>
      </c>
      <c r="G6" s="6">
        <v>41600</v>
      </c>
      <c r="H6" s="4">
        <f t="shared" si="0"/>
        <v>52</v>
      </c>
      <c r="I6" s="3">
        <v>44613</v>
      </c>
      <c r="J6" s="3">
        <v>44621</v>
      </c>
    </row>
    <row r="7" spans="1:10" ht="51" x14ac:dyDescent="0.25">
      <c r="A7" s="1" t="s">
        <v>84</v>
      </c>
      <c r="B7" s="1" t="s">
        <v>24</v>
      </c>
      <c r="C7" s="5" t="s">
        <v>32</v>
      </c>
      <c r="D7" s="5" t="s">
        <v>33</v>
      </c>
      <c r="E7" s="5" t="s">
        <v>33</v>
      </c>
      <c r="F7" s="5" t="s">
        <v>34</v>
      </c>
      <c r="G7" s="6">
        <v>178400</v>
      </c>
      <c r="H7" s="4">
        <f t="shared" si="0"/>
        <v>223</v>
      </c>
      <c r="I7" s="3">
        <v>44613</v>
      </c>
      <c r="J7" s="3">
        <v>44621</v>
      </c>
    </row>
    <row r="8" spans="1:10" ht="51" x14ac:dyDescent="0.25">
      <c r="A8" s="1" t="s">
        <v>84</v>
      </c>
      <c r="B8" s="1" t="s">
        <v>24</v>
      </c>
      <c r="C8" s="5" t="s">
        <v>35</v>
      </c>
      <c r="D8" s="5" t="s">
        <v>36</v>
      </c>
      <c r="E8" s="5" t="s">
        <v>36</v>
      </c>
      <c r="F8" s="5" t="s">
        <v>37</v>
      </c>
      <c r="G8" s="6">
        <v>121600</v>
      </c>
      <c r="H8" s="4">
        <f t="shared" si="0"/>
        <v>152</v>
      </c>
      <c r="I8" s="3">
        <v>44613</v>
      </c>
      <c r="J8" s="3">
        <v>44621</v>
      </c>
    </row>
    <row r="9" spans="1:10" ht="51" x14ac:dyDescent="0.25">
      <c r="A9" s="1" t="s">
        <v>84</v>
      </c>
      <c r="B9" s="1" t="s">
        <v>24</v>
      </c>
      <c r="C9" s="5" t="s">
        <v>38</v>
      </c>
      <c r="D9" s="5" t="s">
        <v>39</v>
      </c>
      <c r="E9" s="5" t="s">
        <v>39</v>
      </c>
      <c r="F9" s="5" t="s">
        <v>40</v>
      </c>
      <c r="G9" s="6">
        <v>213600</v>
      </c>
      <c r="H9" s="4">
        <f t="shared" si="0"/>
        <v>267</v>
      </c>
      <c r="I9" s="3">
        <v>44613</v>
      </c>
      <c r="J9" s="3">
        <v>44621</v>
      </c>
    </row>
    <row r="10" spans="1:10" ht="51" x14ac:dyDescent="0.25">
      <c r="A10" s="1" t="s">
        <v>84</v>
      </c>
      <c r="B10" s="1" t="s">
        <v>24</v>
      </c>
      <c r="C10" s="5" t="s">
        <v>41</v>
      </c>
      <c r="D10" s="5" t="s">
        <v>42</v>
      </c>
      <c r="E10" s="5" t="s">
        <v>42</v>
      </c>
      <c r="F10" s="5" t="s">
        <v>43</v>
      </c>
      <c r="G10" s="6">
        <v>88000</v>
      </c>
      <c r="H10" s="4">
        <f t="shared" si="0"/>
        <v>110</v>
      </c>
      <c r="I10" s="3">
        <v>44613</v>
      </c>
      <c r="J10" s="3">
        <v>44621</v>
      </c>
    </row>
    <row r="11" spans="1:10" ht="51" x14ac:dyDescent="0.25">
      <c r="A11" s="1" t="s">
        <v>84</v>
      </c>
      <c r="B11" s="1" t="s">
        <v>24</v>
      </c>
      <c r="C11" s="5" t="s">
        <v>12</v>
      </c>
      <c r="D11" s="5" t="s">
        <v>13</v>
      </c>
      <c r="E11" s="5" t="s">
        <v>13</v>
      </c>
      <c r="F11" s="5" t="s">
        <v>44</v>
      </c>
      <c r="G11" s="6">
        <v>63200</v>
      </c>
      <c r="H11" s="4">
        <f t="shared" si="0"/>
        <v>79</v>
      </c>
      <c r="I11" s="3">
        <v>44613</v>
      </c>
      <c r="J11" s="3">
        <v>44621</v>
      </c>
    </row>
    <row r="12" spans="1:10" ht="51" x14ac:dyDescent="0.25">
      <c r="A12" s="1" t="s">
        <v>84</v>
      </c>
      <c r="B12" s="1" t="s">
        <v>24</v>
      </c>
      <c r="C12" s="5" t="s">
        <v>45</v>
      </c>
      <c r="D12" s="5" t="s">
        <v>46</v>
      </c>
      <c r="E12" s="5" t="s">
        <v>46</v>
      </c>
      <c r="F12" s="5" t="s">
        <v>47</v>
      </c>
      <c r="G12" s="6">
        <v>64000</v>
      </c>
      <c r="H12" s="4">
        <f t="shared" si="0"/>
        <v>80</v>
      </c>
      <c r="I12" s="3">
        <v>44613</v>
      </c>
      <c r="J12" s="3">
        <v>44621</v>
      </c>
    </row>
    <row r="13" spans="1:10" ht="51" x14ac:dyDescent="0.25">
      <c r="A13" s="1" t="s">
        <v>84</v>
      </c>
      <c r="B13" s="1" t="s">
        <v>24</v>
      </c>
      <c r="C13" s="5" t="s">
        <v>14</v>
      </c>
      <c r="D13" s="5" t="s">
        <v>15</v>
      </c>
      <c r="E13" s="5" t="s">
        <v>15</v>
      </c>
      <c r="F13" s="5" t="s">
        <v>48</v>
      </c>
      <c r="G13" s="6">
        <v>100800</v>
      </c>
      <c r="H13" s="4">
        <f t="shared" si="0"/>
        <v>126</v>
      </c>
      <c r="I13" s="3">
        <v>44613</v>
      </c>
      <c r="J13" s="3">
        <v>44621</v>
      </c>
    </row>
    <row r="14" spans="1:10" ht="51" x14ac:dyDescent="0.25">
      <c r="A14" s="1" t="s">
        <v>84</v>
      </c>
      <c r="B14" s="1" t="s">
        <v>24</v>
      </c>
      <c r="C14" s="5" t="s">
        <v>16</v>
      </c>
      <c r="D14" s="5" t="s">
        <v>17</v>
      </c>
      <c r="E14" s="5" t="s">
        <v>17</v>
      </c>
      <c r="F14" s="5" t="s">
        <v>49</v>
      </c>
      <c r="G14" s="6">
        <v>146400</v>
      </c>
      <c r="H14" s="4">
        <f t="shared" si="0"/>
        <v>183</v>
      </c>
      <c r="I14" s="3">
        <v>44613</v>
      </c>
      <c r="J14" s="3">
        <v>44621</v>
      </c>
    </row>
    <row r="15" spans="1:10" ht="51" x14ac:dyDescent="0.25">
      <c r="A15" s="1" t="s">
        <v>84</v>
      </c>
      <c r="B15" s="1" t="s">
        <v>24</v>
      </c>
      <c r="C15" s="5" t="s">
        <v>50</v>
      </c>
      <c r="D15" s="5" t="s">
        <v>51</v>
      </c>
      <c r="E15" s="5" t="s">
        <v>51</v>
      </c>
      <c r="F15" s="5" t="s">
        <v>52</v>
      </c>
      <c r="G15" s="6">
        <v>388000</v>
      </c>
      <c r="H15" s="4">
        <f t="shared" si="0"/>
        <v>485</v>
      </c>
      <c r="I15" s="3">
        <v>44613</v>
      </c>
      <c r="J15" s="3">
        <v>44621</v>
      </c>
    </row>
    <row r="16" spans="1:10" ht="51" x14ac:dyDescent="0.25">
      <c r="A16" s="1" t="s">
        <v>84</v>
      </c>
      <c r="B16" s="1" t="s">
        <v>24</v>
      </c>
      <c r="C16" s="5" t="s">
        <v>53</v>
      </c>
      <c r="D16" s="5" t="s">
        <v>54</v>
      </c>
      <c r="E16" s="5" t="s">
        <v>54</v>
      </c>
      <c r="F16" s="5" t="s">
        <v>55</v>
      </c>
      <c r="G16" s="6">
        <v>3200</v>
      </c>
      <c r="H16" s="4">
        <f t="shared" si="0"/>
        <v>4</v>
      </c>
      <c r="I16" s="3">
        <v>44613</v>
      </c>
      <c r="J16" s="3">
        <v>44621</v>
      </c>
    </row>
    <row r="17" spans="1:10" ht="51" x14ac:dyDescent="0.25">
      <c r="A17" s="1" t="s">
        <v>84</v>
      </c>
      <c r="B17" s="1" t="s">
        <v>24</v>
      </c>
      <c r="C17" s="5" t="s">
        <v>18</v>
      </c>
      <c r="D17" s="5" t="s">
        <v>19</v>
      </c>
      <c r="E17" s="5" t="s">
        <v>19</v>
      </c>
      <c r="F17" s="5" t="s">
        <v>56</v>
      </c>
      <c r="G17" s="6">
        <v>168800</v>
      </c>
      <c r="H17" s="4">
        <f t="shared" si="0"/>
        <v>211</v>
      </c>
      <c r="I17" s="3">
        <v>44613</v>
      </c>
      <c r="J17" s="3">
        <v>44621</v>
      </c>
    </row>
    <row r="18" spans="1:10" ht="51" x14ac:dyDescent="0.25">
      <c r="A18" s="1" t="s">
        <v>84</v>
      </c>
      <c r="B18" s="1" t="s">
        <v>24</v>
      </c>
      <c r="C18" s="5" t="s">
        <v>57</v>
      </c>
      <c r="D18" s="5" t="s">
        <v>58</v>
      </c>
      <c r="E18" s="5" t="s">
        <v>58</v>
      </c>
      <c r="F18" s="5" t="s">
        <v>59</v>
      </c>
      <c r="G18" s="6">
        <v>241600</v>
      </c>
      <c r="H18" s="4">
        <f t="shared" si="0"/>
        <v>302</v>
      </c>
      <c r="I18" s="3">
        <v>44613</v>
      </c>
      <c r="J18" s="3">
        <v>44621</v>
      </c>
    </row>
    <row r="19" spans="1:10" ht="51" x14ac:dyDescent="0.25">
      <c r="A19" s="1" t="s">
        <v>84</v>
      </c>
      <c r="B19" s="1" t="s">
        <v>24</v>
      </c>
      <c r="C19" s="5" t="s">
        <v>60</v>
      </c>
      <c r="D19" s="5" t="s">
        <v>61</v>
      </c>
      <c r="E19" s="5" t="s">
        <v>61</v>
      </c>
      <c r="F19" s="5" t="s">
        <v>62</v>
      </c>
      <c r="G19" s="6">
        <v>38400</v>
      </c>
      <c r="H19" s="4">
        <f t="shared" si="0"/>
        <v>48</v>
      </c>
      <c r="I19" s="3">
        <v>44613</v>
      </c>
      <c r="J19" s="3">
        <v>44621</v>
      </c>
    </row>
    <row r="20" spans="1:10" ht="51" x14ac:dyDescent="0.25">
      <c r="A20" s="1" t="s">
        <v>84</v>
      </c>
      <c r="B20" s="1" t="s">
        <v>24</v>
      </c>
      <c r="C20" s="5" t="s">
        <v>63</v>
      </c>
      <c r="D20" s="5" t="s">
        <v>64</v>
      </c>
      <c r="E20" s="5" t="s">
        <v>64</v>
      </c>
      <c r="F20" s="5" t="s">
        <v>65</v>
      </c>
      <c r="G20" s="6">
        <v>23200</v>
      </c>
      <c r="H20" s="4">
        <f t="shared" si="0"/>
        <v>29</v>
      </c>
      <c r="I20" s="3">
        <v>44613</v>
      </c>
      <c r="J20" s="3">
        <v>44621</v>
      </c>
    </row>
    <row r="21" spans="1:10" ht="51" x14ac:dyDescent="0.25">
      <c r="A21" s="1" t="s">
        <v>84</v>
      </c>
      <c r="B21" s="1" t="s">
        <v>24</v>
      </c>
      <c r="C21" s="5" t="s">
        <v>66</v>
      </c>
      <c r="D21" s="5" t="s">
        <v>67</v>
      </c>
      <c r="E21" s="5" t="s">
        <v>67</v>
      </c>
      <c r="F21" s="5" t="s">
        <v>68</v>
      </c>
      <c r="G21" s="6">
        <v>66400</v>
      </c>
      <c r="H21" s="4">
        <f t="shared" si="0"/>
        <v>83</v>
      </c>
      <c r="I21" s="3">
        <v>44613</v>
      </c>
      <c r="J21" s="3">
        <v>44621</v>
      </c>
    </row>
    <row r="22" spans="1:10" ht="51" x14ac:dyDescent="0.25">
      <c r="A22" s="1" t="s">
        <v>84</v>
      </c>
      <c r="B22" s="1" t="s">
        <v>24</v>
      </c>
      <c r="C22" s="5" t="s">
        <v>69</v>
      </c>
      <c r="D22" s="5" t="s">
        <v>70</v>
      </c>
      <c r="E22" s="5" t="s">
        <v>70</v>
      </c>
      <c r="F22" s="5" t="s">
        <v>71</v>
      </c>
      <c r="G22" s="6">
        <v>104800</v>
      </c>
      <c r="H22" s="4">
        <f t="shared" si="0"/>
        <v>131</v>
      </c>
      <c r="I22" s="3">
        <v>44613</v>
      </c>
      <c r="J22" s="3">
        <v>44621</v>
      </c>
    </row>
    <row r="23" spans="1:10" ht="51" x14ac:dyDescent="0.25">
      <c r="A23" s="1" t="s">
        <v>84</v>
      </c>
      <c r="B23" s="1" t="s">
        <v>24</v>
      </c>
      <c r="C23" s="5" t="s">
        <v>20</v>
      </c>
      <c r="D23" s="5" t="s">
        <v>21</v>
      </c>
      <c r="E23" s="5" t="s">
        <v>21</v>
      </c>
      <c r="F23" s="5" t="s">
        <v>72</v>
      </c>
      <c r="G23" s="6">
        <v>110400</v>
      </c>
      <c r="H23" s="4">
        <f t="shared" si="0"/>
        <v>138</v>
      </c>
      <c r="I23" s="3">
        <v>44613</v>
      </c>
      <c r="J23" s="3">
        <v>44621</v>
      </c>
    </row>
    <row r="24" spans="1:10" ht="51" x14ac:dyDescent="0.25">
      <c r="A24" s="1" t="s">
        <v>84</v>
      </c>
      <c r="B24" s="1" t="s">
        <v>24</v>
      </c>
      <c r="C24" s="5" t="s">
        <v>73</v>
      </c>
      <c r="D24" s="5" t="s">
        <v>74</v>
      </c>
      <c r="E24" s="5" t="s">
        <v>74</v>
      </c>
      <c r="F24" s="5" t="s">
        <v>75</v>
      </c>
      <c r="G24" s="6">
        <v>139200</v>
      </c>
      <c r="H24" s="4">
        <f t="shared" si="0"/>
        <v>174</v>
      </c>
      <c r="I24" s="3">
        <v>44613</v>
      </c>
      <c r="J24" s="3">
        <v>44621</v>
      </c>
    </row>
    <row r="25" spans="1:10" ht="51" x14ac:dyDescent="0.25">
      <c r="A25" s="1" t="s">
        <v>84</v>
      </c>
      <c r="B25" s="1" t="s">
        <v>24</v>
      </c>
      <c r="C25" s="5" t="s">
        <v>22</v>
      </c>
      <c r="D25" s="5" t="s">
        <v>23</v>
      </c>
      <c r="E25" s="5" t="s">
        <v>23</v>
      </c>
      <c r="F25" s="5" t="s">
        <v>76</v>
      </c>
      <c r="G25" s="6">
        <v>48000</v>
      </c>
      <c r="H25" s="4">
        <f t="shared" si="0"/>
        <v>60</v>
      </c>
      <c r="I25" s="3">
        <v>44613</v>
      </c>
      <c r="J25" s="3">
        <v>44621</v>
      </c>
    </row>
    <row r="26" spans="1:10" ht="63.75" x14ac:dyDescent="0.25">
      <c r="A26" s="1" t="s">
        <v>84</v>
      </c>
      <c r="B26" s="1" t="s">
        <v>24</v>
      </c>
      <c r="C26" s="5" t="s">
        <v>77</v>
      </c>
      <c r="D26" s="5" t="s">
        <v>78</v>
      </c>
      <c r="E26" s="5" t="s">
        <v>78</v>
      </c>
      <c r="F26" s="5" t="s">
        <v>79</v>
      </c>
      <c r="G26" s="6">
        <v>10400</v>
      </c>
      <c r="H26" s="4">
        <f t="shared" si="0"/>
        <v>13</v>
      </c>
      <c r="I26" s="3">
        <v>44613</v>
      </c>
      <c r="J26" s="3">
        <v>44621</v>
      </c>
    </row>
    <row r="27" spans="1:10" ht="76.5" x14ac:dyDescent="0.25">
      <c r="A27" s="1" t="s">
        <v>84</v>
      </c>
      <c r="B27" s="1" t="s">
        <v>24</v>
      </c>
      <c r="C27" s="5" t="s">
        <v>80</v>
      </c>
      <c r="D27" s="5" t="s">
        <v>81</v>
      </c>
      <c r="E27" s="5" t="s">
        <v>82</v>
      </c>
      <c r="F27" s="5" t="s">
        <v>83</v>
      </c>
      <c r="G27" s="6">
        <v>70400</v>
      </c>
      <c r="H27" s="4">
        <f t="shared" si="0"/>
        <v>88</v>
      </c>
      <c r="I27" s="3">
        <v>44613</v>
      </c>
      <c r="J27" s="3">
        <v>44621</v>
      </c>
    </row>
    <row r="1048169" spans="2:2" ht="12.75" x14ac:dyDescent="0.25">
      <c r="B1048169" s="1"/>
    </row>
  </sheetData>
  <autoFilter ref="J3:J6" xr:uid="{00000000-0009-0000-0000-000000000000}"/>
  <sortState xmlns:xlrd2="http://schemas.microsoft.com/office/spreadsheetml/2017/richdata2" ref="A4:L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2022-02-08T14:19:36Z</dcterms:modified>
</cp:coreProperties>
</file>