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Отдел контроля исполнения ГК\Планы отгрузок ЛП\2022 год\ГК 114_АРВП_Маравирок 300\"/>
    </mc:Choice>
  </mc:AlternateContent>
  <xr:revisionPtr revIDLastSave="0" documentId="13_ncr:1_{EC66D6B4-98B6-40C9-9FF5-C471B42D191E}" xr6:coauthVersionLast="46" xr6:coauthVersionMax="47" xr10:uidLastSave="{00000000-0000-0000-0000-000000000000}"/>
  <bookViews>
    <workbookView xWindow="-108" yWindow="-108" windowWidth="23256" windowHeight="12576" xr2:uid="{D7E4A435-DC61-4734-9BB1-689B08410053}"/>
  </bookViews>
  <sheets>
    <sheet name="Доставка" sheetId="1" r:id="rId1"/>
  </sheets>
  <definedNames>
    <definedName name="_xlnm._FilterDatabase" localSheetId="0" hidden="1">Доставка!$J$6:$K$9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1" l="1"/>
  <c r="H10" i="1"/>
  <c r="H11" i="1"/>
  <c r="H8" i="1"/>
  <c r="H7" i="1"/>
</calcChain>
</file>

<file path=xl/sharedStrings.xml><?xml version="1.0" encoding="utf-8"?>
<sst xmlns="http://schemas.openxmlformats.org/spreadsheetml/2006/main" count="38" uniqueCount="36">
  <si>
    <t>Приложение</t>
  </si>
  <si>
    <t>Поставщик: АО "ГлаксоСмитКляйн Трейдинг"</t>
  </si>
  <si>
    <t>Номер ГК</t>
  </si>
  <si>
    <t>Срок поставки по условиям ГК</t>
  </si>
  <si>
    <t>Наименование главного распорядителя бюджетных средств</t>
  </si>
  <si>
    <t>Получатель</t>
  </si>
  <si>
    <t>Грузополучатель</t>
  </si>
  <si>
    <t>Место доставки</t>
  </si>
  <si>
    <t>Кол-во в ЕИ</t>
  </si>
  <si>
    <t>Кол-во в уп.</t>
  </si>
  <si>
    <t>Плановая дата отгрузки</t>
  </si>
  <si>
    <t>Плановая дата доставки</t>
  </si>
  <si>
    <t>Комментарий</t>
  </si>
  <si>
    <t>С даты заключения Контракта - не позднее 
15.04.2022</t>
  </si>
  <si>
    <t>Государственный контракт от «11» марта 2022 г. № 0873400003922000114-0001</t>
  </si>
  <si>
    <t>№ 0873400003922000114-0001</t>
  </si>
  <si>
    <t>Министерство здравоохранения Ростовской области</t>
  </si>
  <si>
    <t>Государственное бюджетное учреждение Ростовской области «Центр по профилактике и борьбе со СПИД»</t>
  </si>
  <si>
    <t>Закрытое акционерное общество «Фармацевт»</t>
  </si>
  <si>
    <t>Ростовская область. г.Ростов-на-Дону, переулок Беломорский, д. 94</t>
  </si>
  <si>
    <t>Министерство здравоохранения Свердловской области</t>
  </si>
  <si>
    <t>Государственное автономное учреждение Свердловской области «Фармация»</t>
  </si>
  <si>
    <t>Свердловская область, г. Екатеринбург, Сибирский тракт, строение 49</t>
  </si>
  <si>
    <t>Департамент Смоленской области по здравоохранению</t>
  </si>
  <si>
    <t>Областное государственное бюджетное учреждение здравоохранения «Смоленский центр профилактики и борьбы со СПИД»</t>
  </si>
  <si>
    <t>Областное государственное автономное учреждение здравоохранения «Смоленский областной медицинский центр»</t>
  </si>
  <si>
    <t>Смоленская область, г. Смоленск, ул. Аптечная, д. 1</t>
  </si>
  <si>
    <t>Министерство здравоохранения Тверской области</t>
  </si>
  <si>
    <t>Государственное бюджетное учреждение здравоохранения Тверской области «Областной  Центр по профилактике  и борьбе со СПИД и инфекционными  заболеваниями»</t>
  </si>
  <si>
    <t>Областное государственное унитарное предприятие «Фармация»</t>
  </si>
  <si>
    <t>Тверская область, г. Тверь, ул. Коминтерна, д. 77</t>
  </si>
  <si>
    <t>Комитет имущественных отношений Санкт-Петербурга</t>
  </si>
  <si>
    <t>Санкт-Петербургское государственное бюджетное учреждение здравоохранения «Центр по профилактике и борьбе со СПИД и инфекционными заболеваниями»</t>
  </si>
  <si>
    <t>г. Санкт-Петербург, ул. Бумажная, д. 12</t>
  </si>
  <si>
    <t xml:space="preserve">Торговое наименование: Целзентри®, таблетки, покрытые пленочной оболочкой, 300 мг (блистер) 10 х 6 (пачка картонная)
</t>
  </si>
  <si>
    <t xml:space="preserve">Международное непатентованное наименование:  Маравирок, таблетки, покрытые пленочной оболочкой, 300 мг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</si>
</sst>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Arial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 applyProtection="1">
      <alignment horizontal="left" vertical="top" wrapText="1" readingOrder="1"/>
      <protection locked="0"/>
    </xf>
    <xf numFmtId="0" fontId="3" fillId="0" borderId="0" xfId="0" applyFont="1" applyAlignment="1" applyProtection="1">
      <alignment horizontal="right" vertical="top" wrapText="1" readingOrder="1"/>
      <protection locked="0"/>
    </xf>
    <xf numFmtId="0" fontId="5" fillId="2" borderId="2" xfId="0" applyFont="1" applyFill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14" fontId="11" fillId="0" borderId="1" xfId="0" applyNumberFormat="1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left" vertical="center" wrapText="1" readingOrder="1"/>
      <protection locked="0"/>
    </xf>
    <xf numFmtId="0" fontId="1" fillId="0" borderId="0" xfId="0" applyFont="1" applyAlignment="1" applyProtection="1">
      <alignment horizontal="left" vertical="center" wrapText="1" readingOrder="1"/>
      <protection locked="0"/>
    </xf>
    <xf numFmtId="0" fontId="4" fillId="0" borderId="0" xfId="0" applyFont="1" applyAlignment="1" applyProtection="1">
      <alignment horizontal="left" wrapText="1" readingOrder="1"/>
      <protection locked="0"/>
    </xf>
    <xf numFmtId="0" fontId="1" fillId="0" borderId="0" xfId="0" applyFont="1" applyAlignment="1" applyProtection="1">
      <alignment horizontal="left" wrapText="1" readingOrder="1"/>
      <protection locked="0"/>
    </xf>
    <xf numFmtId="0" fontId="7" fillId="0" borderId="1" xfId="1" applyFont="1" applyFill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 readingOrder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1143EE-92CD-4A09-8FB7-A15FA10F57D1}">
  <dimension ref="A1:K20"/>
  <sheetViews>
    <sheetView tabSelected="1" zoomScale="80" zoomScaleNormal="80" workbookViewId="0">
      <selection activeCell="A3" sqref="A3:K3"/>
    </sheetView>
  </sheetViews>
  <sheetFormatPr defaultColWidth="8.77734375" defaultRowHeight="10.199999999999999" x14ac:dyDescent="0.3"/>
  <cols>
    <col min="1" max="1" width="28.21875" style="1" customWidth="1"/>
    <col min="2" max="2" width="26.21875" style="1" customWidth="1"/>
    <col min="3" max="3" width="25.5546875" style="1" customWidth="1"/>
    <col min="4" max="4" width="23.21875" style="1" customWidth="1"/>
    <col min="5" max="5" width="19" style="1" customWidth="1"/>
    <col min="6" max="6" width="16.77734375" style="1" customWidth="1"/>
    <col min="7" max="7" width="11.21875" style="1" customWidth="1"/>
    <col min="8" max="8" width="9.44140625" style="1" bestFit="1" customWidth="1"/>
    <col min="9" max="9" width="14.77734375" style="1" customWidth="1"/>
    <col min="10" max="10" width="16.5546875" style="1" customWidth="1"/>
    <col min="11" max="11" width="15.77734375" style="1" customWidth="1"/>
    <col min="12" max="16384" width="8.77734375" style="1"/>
  </cols>
  <sheetData>
    <row r="1" spans="1:11" ht="13.8" x14ac:dyDescent="0.3">
      <c r="K1" s="2" t="s">
        <v>0</v>
      </c>
    </row>
    <row r="2" spans="1:11" ht="23.55" customHeight="1" x14ac:dyDescent="0.3">
      <c r="A2" s="10" t="s">
        <v>14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30.45" customHeight="1" x14ac:dyDescent="0.3">
      <c r="A3" s="10" t="s">
        <v>35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37.049999999999997" customHeight="1" x14ac:dyDescent="0.3">
      <c r="A4" s="12" t="s">
        <v>34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25.95" customHeight="1" x14ac:dyDescent="0.3">
      <c r="A5" s="10" t="s">
        <v>1</v>
      </c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ht="72" customHeight="1" x14ac:dyDescent="0.3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  <c r="J6" s="3" t="s">
        <v>11</v>
      </c>
      <c r="K6" s="3" t="s">
        <v>12</v>
      </c>
    </row>
    <row r="7" spans="1:11" ht="66" x14ac:dyDescent="0.3">
      <c r="A7" s="14" t="s">
        <v>15</v>
      </c>
      <c r="B7" s="15" t="s">
        <v>13</v>
      </c>
      <c r="C7" s="7" t="s">
        <v>16</v>
      </c>
      <c r="D7" s="7" t="s">
        <v>17</v>
      </c>
      <c r="E7" s="7" t="s">
        <v>18</v>
      </c>
      <c r="F7" s="7" t="s">
        <v>19</v>
      </c>
      <c r="G7" s="7">
        <v>240</v>
      </c>
      <c r="H7" s="4">
        <f>G7/60</f>
        <v>4</v>
      </c>
      <c r="I7" s="5">
        <v>44641</v>
      </c>
      <c r="J7" s="9">
        <v>44651</v>
      </c>
      <c r="K7" s="6"/>
    </row>
    <row r="8" spans="1:11" ht="66" x14ac:dyDescent="0.3">
      <c r="A8" s="14"/>
      <c r="B8" s="15"/>
      <c r="C8" s="7" t="s">
        <v>20</v>
      </c>
      <c r="D8" s="7" t="s">
        <v>21</v>
      </c>
      <c r="E8" s="7" t="s">
        <v>21</v>
      </c>
      <c r="F8" s="7" t="s">
        <v>22</v>
      </c>
      <c r="G8" s="8">
        <v>2100</v>
      </c>
      <c r="H8" s="4">
        <f>G8/60</f>
        <v>35</v>
      </c>
      <c r="I8" s="5">
        <v>44641</v>
      </c>
      <c r="J8" s="9">
        <v>44651</v>
      </c>
      <c r="K8" s="6"/>
    </row>
    <row r="9" spans="1:11" ht="105.6" x14ac:dyDescent="0.3">
      <c r="A9" s="14"/>
      <c r="B9" s="15"/>
      <c r="C9" s="7" t="s">
        <v>23</v>
      </c>
      <c r="D9" s="7" t="s">
        <v>24</v>
      </c>
      <c r="E9" s="7" t="s">
        <v>25</v>
      </c>
      <c r="F9" s="7" t="s">
        <v>26</v>
      </c>
      <c r="G9" s="8">
        <v>1740</v>
      </c>
      <c r="H9" s="4">
        <f t="shared" ref="H9:H11" si="0">G9/60</f>
        <v>29</v>
      </c>
      <c r="I9" s="5">
        <v>44641</v>
      </c>
      <c r="J9" s="9">
        <v>44645</v>
      </c>
      <c r="K9" s="6"/>
    </row>
    <row r="10" spans="1:11" ht="105.6" x14ac:dyDescent="0.3">
      <c r="A10" s="14"/>
      <c r="B10" s="15"/>
      <c r="C10" s="7" t="s">
        <v>27</v>
      </c>
      <c r="D10" s="7" t="s">
        <v>28</v>
      </c>
      <c r="E10" s="7" t="s">
        <v>29</v>
      </c>
      <c r="F10" s="7" t="s">
        <v>30</v>
      </c>
      <c r="G10" s="7">
        <v>960</v>
      </c>
      <c r="H10" s="4">
        <f t="shared" si="0"/>
        <v>16</v>
      </c>
      <c r="I10" s="5">
        <v>44641</v>
      </c>
      <c r="J10" s="9">
        <v>44645</v>
      </c>
      <c r="K10" s="6"/>
    </row>
    <row r="11" spans="1:11" ht="132" x14ac:dyDescent="0.3">
      <c r="A11" s="14"/>
      <c r="B11" s="15"/>
      <c r="C11" s="7" t="s">
        <v>31</v>
      </c>
      <c r="D11" s="7" t="s">
        <v>32</v>
      </c>
      <c r="E11" s="7" t="s">
        <v>32</v>
      </c>
      <c r="F11" s="7" t="s">
        <v>33</v>
      </c>
      <c r="G11" s="8">
        <v>5220</v>
      </c>
      <c r="H11" s="4">
        <f t="shared" si="0"/>
        <v>87</v>
      </c>
      <c r="I11" s="5">
        <v>44641</v>
      </c>
      <c r="J11" s="9">
        <v>44650</v>
      </c>
      <c r="K11" s="6"/>
    </row>
    <row r="18" spans="1:11" ht="17.399999999999999" x14ac:dyDescent="0.3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1" ht="17.399999999999999" x14ac:dyDescent="0.3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1:11" ht="17.399999999999999" x14ac:dyDescent="0.3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</row>
  </sheetData>
  <autoFilter ref="J6:K9" xr:uid="{00000000-0009-0000-0000-000000000000}"/>
  <mergeCells count="9">
    <mergeCell ref="A19:K19"/>
    <mergeCell ref="A20:K20"/>
    <mergeCell ref="A7:A11"/>
    <mergeCell ref="B7:B11"/>
    <mergeCell ref="A2:K2"/>
    <mergeCell ref="A3:K3"/>
    <mergeCell ref="A4:K4"/>
    <mergeCell ref="A5:K5"/>
    <mergeCell ref="A18:K18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Доставка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Makhonina</dc:creator>
  <cp:lastModifiedBy>Помазан Валентина Евгеньевна</cp:lastModifiedBy>
  <dcterms:created xsi:type="dcterms:W3CDTF">2022-03-14T09:49:32Z</dcterms:created>
  <dcterms:modified xsi:type="dcterms:W3CDTF">2022-03-15T09:35:24Z</dcterms:modified>
</cp:coreProperties>
</file>