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Отдел контроля исполнения ГК\Планы отгрузок ЛП\2022 год\ГК 134_АРВП_Ралтегравир\"/>
    </mc:Choice>
  </mc:AlternateContent>
  <xr:revisionPtr revIDLastSave="0" documentId="13_ncr:1_{9B872C8F-DB70-4067-8BE0-4CCF3004467E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Доставка" sheetId="2" r:id="rId1"/>
  </sheets>
  <definedNames>
    <definedName name="_xlnm._FilterDatabase" localSheetId="0" hidden="1">Доставка!$J$6:$K$9</definedName>
  </definedNames>
  <calcPr calcId="181029"/>
</workbook>
</file>

<file path=xl/calcChain.xml><?xml version="1.0" encoding="utf-8"?>
<calcChain xmlns="http://schemas.openxmlformats.org/spreadsheetml/2006/main">
  <c r="H12" i="2" l="1"/>
  <c r="H11" i="2"/>
  <c r="H10" i="2"/>
  <c r="H9" i="2"/>
  <c r="H8" i="2"/>
  <c r="H7" i="2"/>
</calcChain>
</file>

<file path=xl/sharedStrings.xml><?xml version="1.0" encoding="utf-8"?>
<sst xmlns="http://schemas.openxmlformats.org/spreadsheetml/2006/main" count="41" uniqueCount="37">
  <si>
    <t>Грузополучатель</t>
  </si>
  <si>
    <t>Наименование главного распорядителя бюджетных средств</t>
  </si>
  <si>
    <t>Получатель</t>
  </si>
  <si>
    <t>Место доставки</t>
  </si>
  <si>
    <t>Номер ГК</t>
  </si>
  <si>
    <t>Приложение</t>
  </si>
  <si>
    <t>Срок поставки по условиям ГК</t>
  </si>
  <si>
    <t>Кол-во в ЕИ</t>
  </si>
  <si>
    <t>Кол-во в уп.</t>
  </si>
  <si>
    <t>Плановая дата отгрузки</t>
  </si>
  <si>
    <t>Плановая дата доставки</t>
  </si>
  <si>
    <t>Комментарий</t>
  </si>
  <si>
    <t>Поставщик: АО "Р-фарм"</t>
  </si>
  <si>
    <t>Государственный контракт от «11» марта 2022 г. № 0873400003922000134-0001</t>
  </si>
  <si>
    <t>Министерство здравоохранения Алтайского края</t>
  </si>
  <si>
    <t>Алтайское краевое государственное унитарное предприятие «Аптеки Алтая»</t>
  </si>
  <si>
    <t>Алтайский край, г. Барнаул, ул. Силикатная, д. 16, к. А</t>
  </si>
  <si>
    <t>Министерство здравоохранения Новосибирской области</t>
  </si>
  <si>
    <t>Государственное казенное учреждение Новосибирской области «Новосибоблфарм»</t>
  </si>
  <si>
    <t>Новосибирская область, г. Новосибирск, ул. Дуси Ковальчук, д. 77</t>
  </si>
  <si>
    <t>Министерство здравоохранения Республики Коми</t>
  </si>
  <si>
    <t>Государственное бюджетное учреждение здравоохранения Республики Коми «Республиканский центр по профилактике и борьбе со СПИДом и инфекционными заболеваниями»</t>
  </si>
  <si>
    <t>Государственное унитарное предприятие Республики Коми «Государственные аптеки Республики Коми»</t>
  </si>
  <si>
    <t>Республика Коми, г. Сыктывкар, Октябрьский пр-кт, д. 121</t>
  </si>
  <si>
    <t>Министерство здравоохранения Республики Крым</t>
  </si>
  <si>
    <t>Государственное унитарное предприятие Республики Крым «Крым-Фармация»</t>
  </si>
  <si>
    <t>Республика Крым, г. Симферополь, ул. Крылова, д. 137</t>
  </si>
  <si>
    <t>Департамент здравоохранения Ханты-Мансийского автономного округа - Югры</t>
  </si>
  <si>
    <t>Казенное учреждение Ханты-Мансийского автономного округа -Югры «Центр профилактики и борьбы со СПИД»</t>
  </si>
  <si>
    <t>Автономное учреждение Ханты-Мансийского автономного округа - Югры «Региональный аптечный склад»</t>
  </si>
  <si>
    <t>Ханты-Мансийский автономный округ - Югра, Сургутский район, пгт. Белый Яр, ул. Лесная, д. 19</t>
  </si>
  <si>
    <t>Департамент здравоохранения Ямало-Ненецкого автономного округа</t>
  </si>
  <si>
    <t>Государственное бюджетное учреждение здравоохранения «Ямало-Ненецкий окружной центр профилактики и борьбы со СПИД»</t>
  </si>
  <si>
    <t>Ямало-Ненецкий автономный округ, г. Ноябрьск, ул. Изыскателей, д. 55</t>
  </si>
  <si>
    <t>0873400003922000134-0001</t>
  </si>
  <si>
    <t>Торговое наименование: Исентресс®, таблетки жевательные, 25 мг (флакон) 60 х 1 (пачка картонная)</t>
  </si>
  <si>
    <t>Международное непатентованное наименование:  Ралтегравир 25 мг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</si>
</sst>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">
    <xf numFmtId="0" fontId="1" fillId="0" borderId="0" xfId="0" applyFont="1" applyFill="1" applyBorder="1" applyAlignment="1" applyProtection="1">
      <alignment horizontal="left" vertical="top" wrapText="1" readingOrder="1"/>
      <protection locked="0"/>
    </xf>
    <xf numFmtId="0" fontId="4" fillId="0" borderId="1" xfId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right" vertical="top" wrapText="1" readingOrder="1"/>
      <protection locked="0"/>
    </xf>
    <xf numFmtId="0" fontId="6" fillId="2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left" vertical="top" wrapText="1" readingOrder="1"/>
      <protection locked="0"/>
    </xf>
    <xf numFmtId="1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 vertical="center" wrapText="1" readingOrder="1"/>
      <protection locked="0"/>
    </xf>
    <xf numFmtId="0" fontId="8" fillId="0" borderId="0" xfId="0" applyFont="1" applyAlignment="1" applyProtection="1">
      <alignment horizontal="left" vertical="center" wrapText="1" readingOrder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tabSelected="1" zoomScale="80" zoomScaleNormal="80" workbookViewId="0">
      <selection activeCell="E7" sqref="E7"/>
    </sheetView>
  </sheetViews>
  <sheetFormatPr defaultRowHeight="10.199999999999999" x14ac:dyDescent="0.3"/>
  <cols>
    <col min="1" max="1" width="14.44140625" customWidth="1"/>
    <col min="2" max="2" width="15.33203125" customWidth="1"/>
    <col min="3" max="3" width="25.5546875" customWidth="1"/>
    <col min="4" max="4" width="22.6640625" customWidth="1"/>
    <col min="5" max="5" width="26.109375" customWidth="1"/>
    <col min="6" max="6" width="18.6640625" customWidth="1"/>
    <col min="7" max="7" width="11.109375" customWidth="1"/>
    <col min="8" max="8" width="9.44140625" bestFit="1" customWidth="1"/>
    <col min="9" max="9" width="14.6640625" customWidth="1"/>
    <col min="10" max="10" width="16.5546875" customWidth="1"/>
    <col min="11" max="11" width="15.6640625" customWidth="1"/>
  </cols>
  <sheetData>
    <row r="1" spans="1:11" ht="13.8" x14ac:dyDescent="0.3">
      <c r="K1" s="5" t="s">
        <v>5</v>
      </c>
    </row>
    <row r="2" spans="1:11" ht="14.4" x14ac:dyDescent="0.3">
      <c r="A2" s="12" t="s">
        <v>13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4.4" x14ac:dyDescent="0.3">
      <c r="A3" s="12" t="s">
        <v>36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4.4" x14ac:dyDescent="0.3">
      <c r="A4" s="12" t="s">
        <v>35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4.4" x14ac:dyDescent="0.3">
      <c r="A5" s="12" t="s">
        <v>12</v>
      </c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72" customHeight="1" x14ac:dyDescent="0.3">
      <c r="A6" s="4" t="s">
        <v>4</v>
      </c>
      <c r="B6" s="4" t="s">
        <v>6</v>
      </c>
      <c r="C6" s="4" t="s">
        <v>1</v>
      </c>
      <c r="D6" s="4" t="s">
        <v>2</v>
      </c>
      <c r="E6" s="4" t="s">
        <v>0</v>
      </c>
      <c r="F6" s="4" t="s">
        <v>3</v>
      </c>
      <c r="G6" s="6" t="s">
        <v>7</v>
      </c>
      <c r="H6" s="6" t="s">
        <v>8</v>
      </c>
      <c r="I6" s="6" t="s">
        <v>9</v>
      </c>
      <c r="J6" s="6" t="s">
        <v>10</v>
      </c>
      <c r="K6" s="6" t="s">
        <v>11</v>
      </c>
    </row>
    <row r="7" spans="1:11" ht="52.8" x14ac:dyDescent="0.3">
      <c r="A7" s="1" t="s">
        <v>34</v>
      </c>
      <c r="B7" s="2">
        <v>44652</v>
      </c>
      <c r="C7" s="7" t="s">
        <v>14</v>
      </c>
      <c r="D7" s="7" t="s">
        <v>15</v>
      </c>
      <c r="E7" s="7" t="s">
        <v>15</v>
      </c>
      <c r="F7" s="7" t="s">
        <v>16</v>
      </c>
      <c r="G7" s="8">
        <v>19080</v>
      </c>
      <c r="H7" s="9">
        <f>ROUNDUP(G7/60,0)</f>
        <v>318</v>
      </c>
      <c r="I7" s="11">
        <v>44645</v>
      </c>
      <c r="J7" s="11">
        <v>44651</v>
      </c>
      <c r="K7" s="3"/>
    </row>
    <row r="8" spans="1:11" ht="66" x14ac:dyDescent="0.3">
      <c r="A8" s="1"/>
      <c r="B8" s="2"/>
      <c r="C8" s="7" t="s">
        <v>17</v>
      </c>
      <c r="D8" s="7" t="s">
        <v>18</v>
      </c>
      <c r="E8" s="7" t="s">
        <v>18</v>
      </c>
      <c r="F8" s="7" t="s">
        <v>19</v>
      </c>
      <c r="G8" s="8">
        <v>36120</v>
      </c>
      <c r="H8" s="9">
        <f t="shared" ref="H8:H12" si="0">ROUNDUP(G8/60,0)</f>
        <v>602</v>
      </c>
      <c r="I8" s="11">
        <v>44645</v>
      </c>
      <c r="J8" s="11">
        <v>44651</v>
      </c>
      <c r="K8" s="3"/>
    </row>
    <row r="9" spans="1:11" ht="118.8" x14ac:dyDescent="0.3">
      <c r="A9" s="1"/>
      <c r="B9" s="2"/>
      <c r="C9" s="7" t="s">
        <v>20</v>
      </c>
      <c r="D9" s="7" t="s">
        <v>21</v>
      </c>
      <c r="E9" s="7" t="s">
        <v>22</v>
      </c>
      <c r="F9" s="7" t="s">
        <v>23</v>
      </c>
      <c r="G9" s="8">
        <v>2520</v>
      </c>
      <c r="H9" s="9">
        <f t="shared" si="0"/>
        <v>42</v>
      </c>
      <c r="I9" s="11">
        <v>44645</v>
      </c>
      <c r="J9" s="11">
        <v>44651</v>
      </c>
      <c r="K9" s="3"/>
    </row>
    <row r="10" spans="1:11" ht="52.8" x14ac:dyDescent="0.3">
      <c r="A10" s="10"/>
      <c r="B10" s="10"/>
      <c r="C10" s="7" t="s">
        <v>24</v>
      </c>
      <c r="D10" s="7" t="s">
        <v>25</v>
      </c>
      <c r="E10" s="7" t="s">
        <v>25</v>
      </c>
      <c r="F10" s="7" t="s">
        <v>26</v>
      </c>
      <c r="G10" s="8">
        <v>3840</v>
      </c>
      <c r="H10" s="9">
        <f t="shared" si="0"/>
        <v>64</v>
      </c>
      <c r="I10" s="11">
        <v>44645</v>
      </c>
      <c r="J10" s="11">
        <v>44651</v>
      </c>
      <c r="K10" s="10"/>
    </row>
    <row r="11" spans="1:11" ht="79.2" x14ac:dyDescent="0.3">
      <c r="A11" s="10"/>
      <c r="B11" s="10"/>
      <c r="C11" s="7" t="s">
        <v>27</v>
      </c>
      <c r="D11" s="7" t="s">
        <v>28</v>
      </c>
      <c r="E11" s="7" t="s">
        <v>29</v>
      </c>
      <c r="F11" s="7" t="s">
        <v>30</v>
      </c>
      <c r="G11" s="8">
        <v>3840</v>
      </c>
      <c r="H11" s="9">
        <f t="shared" si="0"/>
        <v>64</v>
      </c>
      <c r="I11" s="11">
        <v>44645</v>
      </c>
      <c r="J11" s="11">
        <v>44651</v>
      </c>
      <c r="K11" s="10"/>
    </row>
    <row r="12" spans="1:11" ht="79.2" x14ac:dyDescent="0.3">
      <c r="A12" s="10"/>
      <c r="B12" s="10"/>
      <c r="C12" s="7" t="s">
        <v>31</v>
      </c>
      <c r="D12" s="7" t="s">
        <v>32</v>
      </c>
      <c r="E12" s="7" t="s">
        <v>32</v>
      </c>
      <c r="F12" s="7" t="s">
        <v>33</v>
      </c>
      <c r="G12" s="8">
        <v>10140</v>
      </c>
      <c r="H12" s="9">
        <f t="shared" si="0"/>
        <v>169</v>
      </c>
      <c r="I12" s="11">
        <v>44645</v>
      </c>
      <c r="J12" s="11">
        <v>44651</v>
      </c>
      <c r="K12" s="10"/>
    </row>
  </sheetData>
  <autoFilter ref="J6:K9" xr:uid="{00000000-0009-0000-0000-000000000000}"/>
  <sortState xmlns:xlrd2="http://schemas.microsoft.com/office/spreadsheetml/2017/richdata2" ref="A7:M9">
    <sortCondition ref="A7:A9"/>
  </sortState>
  <mergeCells count="4">
    <mergeCell ref="A2:K2"/>
    <mergeCell ref="A3:K3"/>
    <mergeCell ref="A4:K4"/>
    <mergeCell ref="A5:K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Помазан Валентина Евгеньевна</cp:lastModifiedBy>
  <cp:lastPrinted>2021-06-09T10:06:02Z</cp:lastPrinted>
  <dcterms:created xsi:type="dcterms:W3CDTF">2013-11-07T05:58:35Z</dcterms:created>
  <dcterms:modified xsi:type="dcterms:W3CDTF">2022-03-15T08:33:42Z</dcterms:modified>
</cp:coreProperties>
</file>