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34_АРВП_Ралтегравир\"/>
    </mc:Choice>
  </mc:AlternateContent>
  <xr:revisionPtr revIDLastSave="0" documentId="13_ncr:1_{9B872C8F-DB70-4067-8BE0-4CCF3004467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12" i="2" l="1"/>
  <c r="H11" i="2"/>
  <c r="H10" i="2"/>
  <c r="H9" i="2"/>
  <c r="H8" i="2"/>
  <c r="H7" i="2"/>
</calcChain>
</file>

<file path=xl/sharedStrings.xml><?xml version="1.0" encoding="utf-8"?>
<sst xmlns="http://schemas.openxmlformats.org/spreadsheetml/2006/main" count="41" uniqueCount="37">
  <si>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</si>
  <si>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</si>
  <si>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</si>
  <si>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</si>
  <si>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</si>
  <si>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</si>
  <si>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</si>
  <si>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</si>
  <si>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</si>
  <si>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</si>
  <si>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</si>
  <si>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</si>
  <si>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</si>
  <si>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Государственный контракт от «11» марта 2022 г. № 0873400003922000134-0001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</si>
  <si>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</si>
  <si>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</si>
  <si>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</si>
  <si>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</si>
  <si>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</si>
  <si>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</si>
  <si>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</si>
  <si>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</si>
  <si>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</si>
  <si>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</si>
  <si>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</si>
  <si>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</si>
  <si>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</si>
  <si>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</si>
  <si>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</si>
  <si>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</si>
  <si>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</si>
  <si>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</si>
  <si>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</si>
  <si>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</si>
  <si>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0873400003922000134-0001</t>
  </si>
  <si>
    <t>Торговое наименование: Исентресс®, таблетки жевательные, 25 мг (флакон) 60 х 1 (пачка картонная)</t>
  </si>
  <si>
    <t>Международное непатентованное наименование:  Ралтегравир 25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</si>
</sst>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80" zoomScaleNormal="80" workbookViewId="0">
      <selection activeCell="E7" sqref="E7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22.6640625" customWidth="1"/>
    <col min="5" max="5" width="26.109375" customWidth="1"/>
    <col min="6" max="6" width="18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12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4.4" x14ac:dyDescent="0.3">
      <c r="A3" s="12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4.4" x14ac:dyDescent="0.3">
      <c r="A4" s="12" t="s">
        <v>35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4.4" x14ac:dyDescent="0.3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52.8" x14ac:dyDescent="0.3">
      <c r="A7" s="1" t="s">
        <v>34</v>
      </c>
      <c r="B7" s="2">
        <v>44652</v>
      </c>
      <c r="C7" s="7" t="s">
        <v>14</v>
      </c>
      <c r="D7" s="7" t="s">
        <v>15</v>
      </c>
      <c r="E7" s="7" t="s">
        <v>15</v>
      </c>
      <c r="F7" s="7" t="s">
        <v>16</v>
      </c>
      <c r="G7" s="8">
        <v>19080</v>
      </c>
      <c r="H7" s="9">
        <f>ROUNDUP(G7/60,0)</f>
        <v>318</v>
      </c>
      <c r="I7" s="11">
        <v>44645</v>
      </c>
      <c r="J7" s="11">
        <v>44651</v>
      </c>
      <c r="K7" s="3"/>
    </row>
    <row r="8" spans="1:11" ht="66" x14ac:dyDescent="0.3">
      <c r="A8" s="1"/>
      <c r="B8" s="2"/>
      <c r="C8" s="7" t="s">
        <v>17</v>
      </c>
      <c r="D8" s="7" t="s">
        <v>18</v>
      </c>
      <c r="E8" s="7" t="s">
        <v>18</v>
      </c>
      <c r="F8" s="7" t="s">
        <v>19</v>
      </c>
      <c r="G8" s="8">
        <v>36120</v>
      </c>
      <c r="H8" s="9">
        <f t="shared" ref="H8:H12" si="0">ROUNDUP(G8/60,0)</f>
        <v>602</v>
      </c>
      <c r="I8" s="11">
        <v>44645</v>
      </c>
      <c r="J8" s="11">
        <v>44651</v>
      </c>
      <c r="K8" s="3"/>
    </row>
    <row r="9" spans="1:11" ht="118.8" x14ac:dyDescent="0.3">
      <c r="A9" s="1"/>
      <c r="B9" s="2"/>
      <c r="C9" s="7" t="s">
        <v>20</v>
      </c>
      <c r="D9" s="7" t="s">
        <v>21</v>
      </c>
      <c r="E9" s="7" t="s">
        <v>22</v>
      </c>
      <c r="F9" s="7" t="s">
        <v>23</v>
      </c>
      <c r="G9" s="8">
        <v>2520</v>
      </c>
      <c r="H9" s="9">
        <f t="shared" si="0"/>
        <v>42</v>
      </c>
      <c r="I9" s="11">
        <v>44645</v>
      </c>
      <c r="J9" s="11">
        <v>44651</v>
      </c>
      <c r="K9" s="3"/>
    </row>
    <row r="10" spans="1:11" ht="52.8" x14ac:dyDescent="0.3">
      <c r="A10" s="10"/>
      <c r="B10" s="10"/>
      <c r="C10" s="7" t="s">
        <v>24</v>
      </c>
      <c r="D10" s="7" t="s">
        <v>25</v>
      </c>
      <c r="E10" s="7" t="s">
        <v>25</v>
      </c>
      <c r="F10" s="7" t="s">
        <v>26</v>
      </c>
      <c r="G10" s="8">
        <v>3840</v>
      </c>
      <c r="H10" s="9">
        <f t="shared" si="0"/>
        <v>64</v>
      </c>
      <c r="I10" s="11">
        <v>44645</v>
      </c>
      <c r="J10" s="11">
        <v>44651</v>
      </c>
      <c r="K10" s="10"/>
    </row>
    <row r="11" spans="1:11" ht="79.2" x14ac:dyDescent="0.3">
      <c r="A11" s="10"/>
      <c r="B11" s="10"/>
      <c r="C11" s="7" t="s">
        <v>27</v>
      </c>
      <c r="D11" s="7" t="s">
        <v>28</v>
      </c>
      <c r="E11" s="7" t="s">
        <v>29</v>
      </c>
      <c r="F11" s="7" t="s">
        <v>30</v>
      </c>
      <c r="G11" s="8">
        <v>3840</v>
      </c>
      <c r="H11" s="9">
        <f t="shared" si="0"/>
        <v>64</v>
      </c>
      <c r="I11" s="11">
        <v>44645</v>
      </c>
      <c r="J11" s="11">
        <v>44651</v>
      </c>
      <c r="K11" s="10"/>
    </row>
    <row r="12" spans="1:11" ht="79.2" x14ac:dyDescent="0.3">
      <c r="A12" s="10"/>
      <c r="B12" s="10"/>
      <c r="C12" s="7" t="s">
        <v>31</v>
      </c>
      <c r="D12" s="7" t="s">
        <v>32</v>
      </c>
      <c r="E12" s="7" t="s">
        <v>32</v>
      </c>
      <c r="F12" s="7" t="s">
        <v>33</v>
      </c>
      <c r="G12" s="8">
        <v>10140</v>
      </c>
      <c r="H12" s="9">
        <f t="shared" si="0"/>
        <v>169</v>
      </c>
      <c r="I12" s="11">
        <v>44645</v>
      </c>
      <c r="J12" s="11">
        <v>44651</v>
      </c>
      <c r="K12" s="10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2022-03-15T08:33:42Z</dcterms:modified>
</cp:coreProperties>
</file>