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929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Отдел контроля исполнения ГК\Планы отгрузок ЛП\2022 год\ГК 153_Ремдесивир\"/>
    </mc:Choice>
  </mc:AlternateContent>
  <xr:revisionPtr revIDLastSave="0" documentId="14_{A675517F-B435-4F46-8D0E-8B6A1C8115DF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Доставка" sheetId="2" r:id="rId1"/>
  </sheets>
  <definedNames>
    <definedName name="_xlnm._FilterDatabase" localSheetId="0" hidden="1">Доставка!$J$6:$K$9</definedName>
  </definedNames>
  <calcPr calcId="181029"/>
</workbook>
</file>

<file path=xl/calcChain.xml><?xml version="1.0" encoding="utf-8"?>
<calcChain xmlns="http://schemas.openxmlformats.org/spreadsheetml/2006/main">
  <c r="H27" i="2" l="1"/>
  <c r="H26" i="2"/>
  <c r="H25" i="2"/>
  <c r="H24" i="2"/>
  <c r="H23" i="2"/>
  <c r="H22" i="2"/>
  <c r="H21" i="2"/>
  <c r="H20" i="2"/>
  <c r="H19" i="2"/>
  <c r="H18" i="2"/>
  <c r="H17" i="2"/>
  <c r="H16" i="2"/>
  <c r="H15" i="2"/>
  <c r="H14" i="2"/>
  <c r="H13" i="2"/>
  <c r="H12" i="2"/>
  <c r="H11" i="2"/>
  <c r="H10" i="2"/>
  <c r="H9" i="2"/>
  <c r="H8" i="2"/>
  <c r="H7" i="2"/>
</calcChain>
</file>

<file path=xl/sharedStrings.xml><?xml version="1.0" encoding="utf-8"?>
<sst xmlns="http://schemas.openxmlformats.org/spreadsheetml/2006/main" count="101" uniqueCount="80">
  <si>
    <t>Грузополучатель</t>
  </si>
  <si>
    <t>Наименование главного распорядителя бюджетных средств</t>
  </si>
  <si>
    <t>Получатель</t>
  </si>
  <si>
    <t>Место доставки</t>
  </si>
  <si>
    <t>Номер ГК</t>
  </si>
  <si>
    <t>Приложение</t>
  </si>
  <si>
    <t>Срок поставки по условиям ГК</t>
  </si>
  <si>
    <t>Кол-во в ЕИ</t>
  </si>
  <si>
    <t>Кол-во в уп.</t>
  </si>
  <si>
    <t>Плановая дата отгрузки</t>
  </si>
  <si>
    <t>Плановая дата доставки</t>
  </si>
  <si>
    <t>Комментарий</t>
  </si>
  <si>
    <t>Поставщик: АО "Р-фарм"</t>
  </si>
  <si>
    <t xml:space="preserve">Торговое наименование: Ремдеформ, лиофилизат для приготовления концентрата для приготовления раствора для инфузий, 100 мг (флакон) х 1 (пачка картонная)
</t>
  </si>
  <si>
    <t>Международное непатентованное наименование:  Ремдесивир 100 мг</t>
  </si>
  <si>
    <t>0873400003922000153_358372</t>
  </si>
  <si>
    <t>Министерство здравоохранения Республики Алтай</t>
  </si>
  <si>
    <t>Государственное унитарное предприятие «Фармация» Республики Алтай</t>
  </si>
  <si>
    <t>Республика Алтай, г. Горно-Алтайск, пр. Коммунистический, д. 126</t>
  </si>
  <si>
    <t>Министерство здравоохранения Республики Тыва</t>
  </si>
  <si>
    <t>Государственное бюджетное учреждение Республики Тыва «Ресфармация»</t>
  </si>
  <si>
    <t>Республика Тыва, г. Кызыл, ул. Оюна Курседи, д. 71, Литер А</t>
  </si>
  <si>
    <t>Министерство здравоохранения Республики Хакасия</t>
  </si>
  <si>
    <t>Государственное бюджетное учреждение Республики Хакасия «Ресфармация»</t>
  </si>
  <si>
    <t>Республика Хакасия, г. Абакан, квартал Молодежный, д. 10</t>
  </si>
  <si>
    <t>Министерство здравоохранения Алтайского края</t>
  </si>
  <si>
    <t>Алтайское краевое государственное унитарное предприятие «Аптеки Алтая»</t>
  </si>
  <si>
    <t>Алтайский край, г. Барнаул, ул. Силикатная, д. 16, к. А</t>
  </si>
  <si>
    <t>Министерство здравоохранения Красноярского края</t>
  </si>
  <si>
    <t>Акционерное общество «Губернские аптеки»</t>
  </si>
  <si>
    <t>Красноярский край, г. Красноярск, ул. Телевизорная, д. 7 А</t>
  </si>
  <si>
    <t>Министерство здравоохранения Иркутской области</t>
  </si>
  <si>
    <t>Государственное бюджетное учреждение здравоохранения Иркутская Ордена «Знак Почета» областная клиническая больница</t>
  </si>
  <si>
    <t>Иркутская область, г. Иркутск, микрорайон Юбилейный, д. 100</t>
  </si>
  <si>
    <t>Министерство здравоохранения Кузбасса</t>
  </si>
  <si>
    <t>Открытое акционерное общество «Кузбассфарма»</t>
  </si>
  <si>
    <t>Кемеровская область – Кузбасс, г. Кемерово, ул. Терешковой, д. 52</t>
  </si>
  <si>
    <t>Министерство здравоохранения Новосибирской области</t>
  </si>
  <si>
    <t>Государственное казенное учреждение Новосибирской области «Новосибоблфарм»</t>
  </si>
  <si>
    <t>Новосибирская область, г. Новосибирск, ул. Дуси Ковальчук, д. 77</t>
  </si>
  <si>
    <t>Министерство здравоохранения Омской области</t>
  </si>
  <si>
    <t>Государственное Омское оптово-розничное производственное предприятие «Фармация»</t>
  </si>
  <si>
    <t>Омская область, г. Омск, ул. 22 Партсъезда, д. 98, корпус 2</t>
  </si>
  <si>
    <t>Департамент здравоохранения Томской области</t>
  </si>
  <si>
    <t>Областное государственное унитарное предприятие «Областной аптечный склад»</t>
  </si>
  <si>
    <t>Томская область, г. Томск, пр-кт Ленина, д. 54</t>
  </si>
  <si>
    <t>Министерство здравоохранения Республики Бурятия</t>
  </si>
  <si>
    <t>Государственное предприятие Республики Бурятия «Бурят-Фармация»</t>
  </si>
  <si>
    <t>Республика Бурятия, г. Улан-Удэ, ул. Дальневосточная, д. 7</t>
  </si>
  <si>
    <t>Министерство здравоохранения Республики Саха (Якутия)</t>
  </si>
  <si>
    <t>Акционерное общество «Сахафармация»</t>
  </si>
  <si>
    <t>Республика Саха (Якутия), г. Якутск, ул. Петра Алексеева, д. 91</t>
  </si>
  <si>
    <t>Министерство здравоохранения Забайкальского края</t>
  </si>
  <si>
    <t>Государственное унитарное предприятие Забайкальского края «Аптечный склад»</t>
  </si>
  <si>
    <t>Забайкальский край, г. Чита, Аптечный проезд, д. 16</t>
  </si>
  <si>
    <t>Министерство здравоохранения Камчатского края</t>
  </si>
  <si>
    <t>Государственное унитарное предприятие Камчатского края «Камчатфармация»</t>
  </si>
  <si>
    <t>Камчатский край, г. Петропавловск -Камчатский, пр-кт Победы, д. 63</t>
  </si>
  <si>
    <t>Министерство здравоохранения Приморского края</t>
  </si>
  <si>
    <t>Общество с ограниченной ответственностью «Городская объединенная социальная аптека»</t>
  </si>
  <si>
    <t>Приморский край, г. Владивосток, пр-т 100-летия Владивостока, д. 143</t>
  </si>
  <si>
    <t>Министерство здравоохранения Амурской области</t>
  </si>
  <si>
    <t>Государственное автономное учреждение здравоохранения Амурской области «Амурская областная детская клиническая больница»</t>
  </si>
  <si>
    <t>Амурская область, г. Благовещенск, ул. Красноармейская, д. 103/1</t>
  </si>
  <si>
    <t>Министерство здравоохранения и демографической политики Магаданской области</t>
  </si>
  <si>
    <t>Областное государственное автономное учреждение «Магаданфармация» министерства здравоохранения и демографической политики Магаданской области</t>
  </si>
  <si>
    <t>Магаданская область, г. Магадан, 3-й транспортный переулок, д. 12</t>
  </si>
  <si>
    <t>Министерство здравоохранения Хабаровского края</t>
  </si>
  <si>
    <t>Краевое государственное бюджетное учреждение «Дальневосточный центр лекарственного обеспечения и координации деятельности медицинских организаций» министерства здравоохранения Хабаровского края</t>
  </si>
  <si>
    <t>Хабаровский край, г. Хабаровск, ул. Ким Ю Чена, д. 81А</t>
  </si>
  <si>
    <t>Министерство здравоохранения Сахалинской области</t>
  </si>
  <si>
    <t>Государственное унитарное оптово-торговое предприятие «Фармация»</t>
  </si>
  <si>
    <t>Сахалинская область, г. Южно-Сахалинск, ул. Шлакоблочная, д. 33</t>
  </si>
  <si>
    <t>Департамент здравоохранения правительства Еврейской автономной области</t>
  </si>
  <si>
    <t>Государственное предприятие Еврейской автономной области «Фармация»</t>
  </si>
  <si>
    <t>Еврейская автономная область, г. Биробиджан, ул. Пионерская, д. 52</t>
  </si>
  <si>
    <t>Департамент здравоохранения Чукотского автономного округа</t>
  </si>
  <si>
    <t>Государственное бюджетное учреждение здравоохранения «Чукотская окружная больница»</t>
  </si>
  <si>
    <t>Чукотский автономный округ, г. Анадырь, ул. Партизанская, д 53</t>
  </si>
  <si>
    <t>Государственный контракт № ГК 0873400003922000153_358372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</si>
</sst>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charset val="204"/>
      <scheme val="minor"/>
    </font>
    <font>
      <sz val="8"/>
      <color indexed="8"/>
      <name val="Arial"/>
      <family val="1"/>
      <charset val="204"/>
    </font>
    <font>
      <u/>
      <sz val="11"/>
      <color theme="10"/>
      <name val="Calibri"/>
      <family val="2"/>
      <scheme val="minor"/>
    </font>
    <font>
      <sz val="10"/>
      <color indexed="8"/>
      <name val="Times New Roman"/>
      <family val="1"/>
      <charset val="204"/>
    </font>
    <font>
      <u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theme="1"/>
      <name val="Times New Roman"/>
      <family val="1"/>
      <charset val="204"/>
    </font>
    <font>
      <sz val="11"/>
      <color indexed="8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4"/>
      <color indexed="8"/>
      <name val="Arial"/>
      <family val="1"/>
      <charset val="204"/>
    </font>
    <font>
      <sz val="10"/>
      <color rgb="FF000000"/>
      <name val="Times New Roman"/>
      <family val="1"/>
      <charset val="204"/>
    </font>
    <font>
      <sz val="10"/>
      <color rgb="FF000000"/>
      <name val="Calibri"/>
      <family val="2"/>
      <charset val="204"/>
    </font>
    <font>
      <sz val="11"/>
      <color theme="1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/>
  </cellStyleXfs>
  <cellXfs count="16">
    <xf numFmtId="0" fontId="1" fillId="0" borderId="0" xfId="0" applyFont="1" applyFill="1" applyBorder="1" applyAlignment="1" applyProtection="1">
      <alignment horizontal="left" vertical="top" wrapText="1" readingOrder="1"/>
      <protection locked="0"/>
    </xf>
    <xf numFmtId="0" fontId="4" fillId="0" borderId="1" xfId="1" applyFont="1" applyFill="1" applyBorder="1" applyAlignment="1">
      <alignment horizontal="center" vertical="center" wrapText="1"/>
    </xf>
    <xf numFmtId="14" fontId="5" fillId="0" borderId="1" xfId="0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 applyProtection="1">
      <alignment horizontal="center" vertical="center" wrapText="1"/>
      <protection locked="0"/>
    </xf>
    <xf numFmtId="0" fontId="6" fillId="2" borderId="1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 applyProtection="1">
      <alignment horizontal="right" vertical="top" wrapText="1" readingOrder="1"/>
      <protection locked="0"/>
    </xf>
    <xf numFmtId="0" fontId="6" fillId="2" borderId="2" xfId="0" applyFont="1" applyFill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2" fillId="0" borderId="1" xfId="0" applyFont="1" applyBorder="1" applyAlignment="1">
      <alignment horizontal="center" vertical="center"/>
    </xf>
    <xf numFmtId="4" fontId="11" fillId="0" borderId="1" xfId="0" applyNumberFormat="1" applyFont="1" applyBorder="1" applyAlignment="1">
      <alignment horizontal="center" vertical="center"/>
    </xf>
    <xf numFmtId="0" fontId="1" fillId="0" borderId="1" xfId="0" applyFont="1" applyFill="1" applyBorder="1" applyAlignment="1" applyProtection="1">
      <alignment horizontal="left" vertical="top" wrapText="1" readingOrder="1"/>
      <protection locked="0"/>
    </xf>
    <xf numFmtId="14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9" fillId="0" borderId="0" xfId="0" applyFont="1" applyAlignment="1" applyProtection="1">
      <alignment horizontal="left" vertical="center" wrapText="1" readingOrder="1"/>
      <protection locked="0"/>
    </xf>
    <xf numFmtId="0" fontId="8" fillId="0" borderId="0" xfId="0" applyFont="1" applyAlignment="1" applyProtection="1">
      <alignment horizontal="left" vertical="center" wrapText="1" readingOrder="1"/>
      <protection locked="0"/>
    </xf>
    <xf numFmtId="0" fontId="9" fillId="0" borderId="0" xfId="0" applyFont="1" applyAlignment="1" applyProtection="1">
      <alignment horizontal="left" vertical="top" wrapText="1" readingOrder="1"/>
      <protection locked="0"/>
    </xf>
    <xf numFmtId="0" fontId="8" fillId="0" borderId="0" xfId="0" applyFont="1" applyAlignment="1" applyProtection="1">
      <alignment horizontal="left" vertical="top" wrapText="1" readingOrder="1"/>
      <protection locked="0"/>
    </xf>
  </cellXfs>
  <cellStyles count="2">
    <cellStyle name="Гиперссылка" xfId="1" builtinId="8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27"/>
  <sheetViews>
    <sheetView tabSelected="1" zoomScale="80" zoomScaleNormal="80" workbookViewId="0">
      <selection activeCell="B7" sqref="B7"/>
    </sheetView>
  </sheetViews>
  <sheetFormatPr defaultRowHeight="10.199999999999999" x14ac:dyDescent="0.3"/>
  <cols>
    <col min="1" max="1" width="24.44140625" customWidth="1"/>
    <col min="2" max="2" width="12.5546875" customWidth="1"/>
    <col min="3" max="3" width="21.21875" customWidth="1"/>
    <col min="4" max="4" width="20.5546875" customWidth="1"/>
    <col min="5" max="5" width="22.21875" customWidth="1"/>
    <col min="6" max="6" width="19.21875" customWidth="1"/>
    <col min="7" max="7" width="13.5546875" customWidth="1"/>
    <col min="8" max="8" width="12.21875" customWidth="1"/>
    <col min="9" max="9" width="12.109375" customWidth="1"/>
    <col min="10" max="10" width="14.88671875" customWidth="1"/>
    <col min="11" max="11" width="15.6640625" customWidth="1"/>
  </cols>
  <sheetData>
    <row r="1" spans="1:11" ht="13.8" x14ac:dyDescent="0.3">
      <c r="K1" s="5" t="s">
        <v>5</v>
      </c>
    </row>
    <row r="2" spans="1:11" ht="14.4" x14ac:dyDescent="0.3">
      <c r="A2" s="12" t="s">
        <v>79</v>
      </c>
      <c r="B2" s="13"/>
      <c r="C2" s="13"/>
      <c r="D2" s="13"/>
      <c r="E2" s="13"/>
      <c r="F2" s="13"/>
      <c r="G2" s="13"/>
      <c r="H2" s="13"/>
      <c r="I2" s="13"/>
      <c r="J2" s="13"/>
      <c r="K2" s="13"/>
    </row>
    <row r="3" spans="1:11" ht="22.2" customHeight="1" x14ac:dyDescent="0.3">
      <c r="A3" s="12" t="s">
        <v>14</v>
      </c>
      <c r="B3" s="13"/>
      <c r="C3" s="13"/>
      <c r="D3" s="13"/>
      <c r="E3" s="13"/>
      <c r="F3" s="13"/>
      <c r="G3" s="13"/>
      <c r="H3" s="13"/>
      <c r="I3" s="13"/>
      <c r="J3" s="13"/>
      <c r="K3" s="13"/>
    </row>
    <row r="4" spans="1:11" ht="27" customHeight="1" x14ac:dyDescent="0.3">
      <c r="A4" s="14" t="s">
        <v>13</v>
      </c>
      <c r="B4" s="15"/>
      <c r="C4" s="15"/>
      <c r="D4" s="15"/>
      <c r="E4" s="15"/>
      <c r="F4" s="15"/>
      <c r="G4" s="15"/>
      <c r="H4" s="15"/>
      <c r="I4" s="15"/>
      <c r="J4" s="15"/>
      <c r="K4" s="15"/>
    </row>
    <row r="5" spans="1:11" ht="36" customHeight="1" x14ac:dyDescent="0.3">
      <c r="A5" s="12" t="s">
        <v>12</v>
      </c>
      <c r="B5" s="13"/>
      <c r="C5" s="13"/>
      <c r="D5" s="13"/>
      <c r="E5" s="13"/>
      <c r="F5" s="13"/>
      <c r="G5" s="13"/>
      <c r="H5" s="13"/>
      <c r="I5" s="13"/>
      <c r="J5" s="13"/>
      <c r="K5" s="13"/>
    </row>
    <row r="6" spans="1:11" ht="72" customHeight="1" x14ac:dyDescent="0.3">
      <c r="A6" s="4" t="s">
        <v>4</v>
      </c>
      <c r="B6" s="4" t="s">
        <v>6</v>
      </c>
      <c r="C6" s="4" t="s">
        <v>1</v>
      </c>
      <c r="D6" s="4" t="s">
        <v>2</v>
      </c>
      <c r="E6" s="4" t="s">
        <v>0</v>
      </c>
      <c r="F6" s="4" t="s">
        <v>3</v>
      </c>
      <c r="G6" s="6" t="s">
        <v>7</v>
      </c>
      <c r="H6" s="6" t="s">
        <v>8</v>
      </c>
      <c r="I6" s="6" t="s">
        <v>9</v>
      </c>
      <c r="J6" s="6" t="s">
        <v>10</v>
      </c>
      <c r="K6" s="6" t="s">
        <v>11</v>
      </c>
    </row>
    <row r="7" spans="1:11" ht="39.6" x14ac:dyDescent="0.3">
      <c r="A7" s="1" t="s">
        <v>15</v>
      </c>
      <c r="B7" s="2">
        <v>44696</v>
      </c>
      <c r="C7" s="7" t="s">
        <v>16</v>
      </c>
      <c r="D7" s="7" t="s">
        <v>17</v>
      </c>
      <c r="E7" s="7" t="s">
        <v>17</v>
      </c>
      <c r="F7" s="7" t="s">
        <v>18</v>
      </c>
      <c r="G7" s="9">
        <v>45100</v>
      </c>
      <c r="H7" s="8">
        <f>ROUNDUP(G7/100,)</f>
        <v>451</v>
      </c>
      <c r="I7" s="11">
        <v>44635</v>
      </c>
      <c r="J7" s="11">
        <v>44643</v>
      </c>
      <c r="K7" s="3"/>
    </row>
    <row r="8" spans="1:11" ht="52.8" x14ac:dyDescent="0.3">
      <c r="A8" s="1"/>
      <c r="B8" s="2"/>
      <c r="C8" s="7" t="s">
        <v>19</v>
      </c>
      <c r="D8" s="7" t="s">
        <v>20</v>
      </c>
      <c r="E8" s="7" t="s">
        <v>20</v>
      </c>
      <c r="F8" s="7" t="s">
        <v>21</v>
      </c>
      <c r="G8" s="9">
        <v>67500</v>
      </c>
      <c r="H8" s="8">
        <f t="shared" ref="H8:H27" si="0">ROUNDUP(G8/100,)</f>
        <v>675</v>
      </c>
      <c r="I8" s="11">
        <v>44635</v>
      </c>
      <c r="J8" s="11">
        <v>44643</v>
      </c>
      <c r="K8" s="3"/>
    </row>
    <row r="9" spans="1:11" ht="52.8" x14ac:dyDescent="0.3">
      <c r="A9" s="1"/>
      <c r="B9" s="2"/>
      <c r="C9" s="7" t="s">
        <v>22</v>
      </c>
      <c r="D9" s="7" t="s">
        <v>23</v>
      </c>
      <c r="E9" s="7" t="s">
        <v>23</v>
      </c>
      <c r="F9" s="7" t="s">
        <v>24</v>
      </c>
      <c r="G9" s="9">
        <v>108700</v>
      </c>
      <c r="H9" s="8">
        <f t="shared" si="0"/>
        <v>1087</v>
      </c>
      <c r="I9" s="11">
        <v>44635</v>
      </c>
      <c r="J9" s="11">
        <v>44643</v>
      </c>
      <c r="K9" s="3"/>
    </row>
    <row r="10" spans="1:11" ht="52.8" x14ac:dyDescent="0.3">
      <c r="A10" s="10"/>
      <c r="B10" s="10"/>
      <c r="C10" s="7" t="s">
        <v>25</v>
      </c>
      <c r="D10" s="7" t="s">
        <v>26</v>
      </c>
      <c r="E10" s="7" t="s">
        <v>26</v>
      </c>
      <c r="F10" s="7" t="s">
        <v>27</v>
      </c>
      <c r="G10" s="9">
        <v>465400</v>
      </c>
      <c r="H10" s="8">
        <f t="shared" si="0"/>
        <v>4654</v>
      </c>
      <c r="I10" s="11">
        <v>44635</v>
      </c>
      <c r="J10" s="11">
        <v>44643</v>
      </c>
      <c r="K10" s="10"/>
    </row>
    <row r="11" spans="1:11" ht="39.6" x14ac:dyDescent="0.3">
      <c r="A11" s="10"/>
      <c r="B11" s="10"/>
      <c r="C11" s="7" t="s">
        <v>28</v>
      </c>
      <c r="D11" s="7" t="s">
        <v>29</v>
      </c>
      <c r="E11" s="7" t="s">
        <v>29</v>
      </c>
      <c r="F11" s="7" t="s">
        <v>30</v>
      </c>
      <c r="G11" s="9">
        <v>540900</v>
      </c>
      <c r="H11" s="8">
        <f t="shared" si="0"/>
        <v>5409</v>
      </c>
      <c r="I11" s="11">
        <v>44635</v>
      </c>
      <c r="J11" s="11">
        <v>44643</v>
      </c>
      <c r="K11" s="10"/>
    </row>
    <row r="12" spans="1:11" ht="79.2" x14ac:dyDescent="0.3">
      <c r="A12" s="10"/>
      <c r="B12" s="10"/>
      <c r="C12" s="7" t="s">
        <v>31</v>
      </c>
      <c r="D12" s="7" t="s">
        <v>32</v>
      </c>
      <c r="E12" s="7" t="s">
        <v>32</v>
      </c>
      <c r="F12" s="7" t="s">
        <v>33</v>
      </c>
      <c r="G12" s="9">
        <v>478400</v>
      </c>
      <c r="H12" s="8">
        <f t="shared" si="0"/>
        <v>4784</v>
      </c>
      <c r="I12" s="11">
        <v>44635</v>
      </c>
      <c r="J12" s="11">
        <v>44643</v>
      </c>
      <c r="K12" s="10"/>
    </row>
    <row r="13" spans="1:11" ht="39.6" x14ac:dyDescent="0.3">
      <c r="A13" s="10"/>
      <c r="B13" s="10"/>
      <c r="C13" s="7" t="s">
        <v>34</v>
      </c>
      <c r="D13" s="7" t="s">
        <v>35</v>
      </c>
      <c r="E13" s="7" t="s">
        <v>35</v>
      </c>
      <c r="F13" s="7" t="s">
        <v>36</v>
      </c>
      <c r="G13" s="9">
        <v>538000</v>
      </c>
      <c r="H13" s="8">
        <f t="shared" si="0"/>
        <v>5380</v>
      </c>
      <c r="I13" s="11">
        <v>44635</v>
      </c>
      <c r="J13" s="11">
        <v>44643</v>
      </c>
      <c r="K13" s="10"/>
    </row>
    <row r="14" spans="1:11" ht="52.8" x14ac:dyDescent="0.3">
      <c r="A14" s="10"/>
      <c r="B14" s="10"/>
      <c r="C14" s="7" t="s">
        <v>37</v>
      </c>
      <c r="D14" s="7" t="s">
        <v>38</v>
      </c>
      <c r="E14" s="7" t="s">
        <v>38</v>
      </c>
      <c r="F14" s="7" t="s">
        <v>39</v>
      </c>
      <c r="G14" s="9">
        <v>563600</v>
      </c>
      <c r="H14" s="8">
        <f t="shared" si="0"/>
        <v>5636</v>
      </c>
      <c r="I14" s="11">
        <v>44635</v>
      </c>
      <c r="J14" s="11">
        <v>44643</v>
      </c>
      <c r="K14" s="10"/>
    </row>
    <row r="15" spans="1:11" ht="52.8" x14ac:dyDescent="0.3">
      <c r="A15" s="10"/>
      <c r="B15" s="10"/>
      <c r="C15" s="7" t="s">
        <v>40</v>
      </c>
      <c r="D15" s="7" t="s">
        <v>41</v>
      </c>
      <c r="E15" s="7" t="s">
        <v>41</v>
      </c>
      <c r="F15" s="7" t="s">
        <v>42</v>
      </c>
      <c r="G15" s="9">
        <v>384800</v>
      </c>
      <c r="H15" s="8">
        <f t="shared" si="0"/>
        <v>3848</v>
      </c>
      <c r="I15" s="11">
        <v>44635</v>
      </c>
      <c r="J15" s="11">
        <v>44643</v>
      </c>
      <c r="K15" s="10"/>
    </row>
    <row r="16" spans="1:11" ht="52.8" x14ac:dyDescent="0.3">
      <c r="A16" s="10"/>
      <c r="B16" s="10"/>
      <c r="C16" s="7" t="s">
        <v>43</v>
      </c>
      <c r="D16" s="7" t="s">
        <v>44</v>
      </c>
      <c r="E16" s="7" t="s">
        <v>44</v>
      </c>
      <c r="F16" s="7" t="s">
        <v>45</v>
      </c>
      <c r="G16" s="9">
        <v>194500</v>
      </c>
      <c r="H16" s="8">
        <f t="shared" si="0"/>
        <v>1945</v>
      </c>
      <c r="I16" s="11">
        <v>44635</v>
      </c>
      <c r="J16" s="11">
        <v>44643</v>
      </c>
      <c r="K16" s="10"/>
    </row>
    <row r="17" spans="1:11" ht="39.6" x14ac:dyDescent="0.3">
      <c r="A17" s="10"/>
      <c r="B17" s="10"/>
      <c r="C17" s="7" t="s">
        <v>46</v>
      </c>
      <c r="D17" s="7" t="s">
        <v>47</v>
      </c>
      <c r="E17" s="7" t="s">
        <v>47</v>
      </c>
      <c r="F17" s="7" t="s">
        <v>48</v>
      </c>
      <c r="G17" s="9">
        <v>201300</v>
      </c>
      <c r="H17" s="8">
        <f t="shared" si="0"/>
        <v>2013</v>
      </c>
      <c r="I17" s="11">
        <v>44635</v>
      </c>
      <c r="J17" s="11">
        <v>44643</v>
      </c>
      <c r="K17" s="10"/>
    </row>
    <row r="18" spans="1:11" ht="39.6" x14ac:dyDescent="0.3">
      <c r="A18" s="10"/>
      <c r="B18" s="10"/>
      <c r="C18" s="7" t="s">
        <v>49</v>
      </c>
      <c r="D18" s="7" t="s">
        <v>50</v>
      </c>
      <c r="E18" s="7" t="s">
        <v>50</v>
      </c>
      <c r="F18" s="7" t="s">
        <v>51</v>
      </c>
      <c r="G18" s="9">
        <v>198100</v>
      </c>
      <c r="H18" s="8">
        <f t="shared" si="0"/>
        <v>1981</v>
      </c>
      <c r="I18" s="11">
        <v>44635</v>
      </c>
      <c r="J18" s="11">
        <v>44643</v>
      </c>
      <c r="K18" s="10"/>
    </row>
    <row r="19" spans="1:11" ht="52.8" x14ac:dyDescent="0.3">
      <c r="A19" s="10"/>
      <c r="B19" s="10"/>
      <c r="C19" s="7" t="s">
        <v>52</v>
      </c>
      <c r="D19" s="7" t="s">
        <v>53</v>
      </c>
      <c r="E19" s="7" t="s">
        <v>53</v>
      </c>
      <c r="F19" s="7" t="s">
        <v>54</v>
      </c>
      <c r="G19" s="9">
        <v>212800</v>
      </c>
      <c r="H19" s="8">
        <f t="shared" si="0"/>
        <v>2128</v>
      </c>
      <c r="I19" s="11">
        <v>44635</v>
      </c>
      <c r="J19" s="11">
        <v>44643</v>
      </c>
      <c r="K19" s="10"/>
    </row>
    <row r="20" spans="1:11" ht="52.8" x14ac:dyDescent="0.3">
      <c r="A20" s="10"/>
      <c r="B20" s="10"/>
      <c r="C20" s="7" t="s">
        <v>55</v>
      </c>
      <c r="D20" s="7" t="s">
        <v>56</v>
      </c>
      <c r="E20" s="7" t="s">
        <v>56</v>
      </c>
      <c r="F20" s="7" t="s">
        <v>57</v>
      </c>
      <c r="G20" s="9">
        <v>61700</v>
      </c>
      <c r="H20" s="8">
        <f t="shared" si="0"/>
        <v>617</v>
      </c>
      <c r="I20" s="11">
        <v>44635</v>
      </c>
      <c r="J20" s="11">
        <v>44643</v>
      </c>
      <c r="K20" s="10"/>
    </row>
    <row r="21" spans="1:11" ht="52.8" x14ac:dyDescent="0.3">
      <c r="A21" s="10"/>
      <c r="B21" s="10"/>
      <c r="C21" s="7" t="s">
        <v>58</v>
      </c>
      <c r="D21" s="7" t="s">
        <v>59</v>
      </c>
      <c r="E21" s="7" t="s">
        <v>59</v>
      </c>
      <c r="F21" s="7" t="s">
        <v>60</v>
      </c>
      <c r="G21" s="9">
        <v>354900</v>
      </c>
      <c r="H21" s="8">
        <f t="shared" si="0"/>
        <v>3549</v>
      </c>
      <c r="I21" s="11">
        <v>44635</v>
      </c>
      <c r="J21" s="11">
        <v>44643</v>
      </c>
      <c r="K21" s="10"/>
    </row>
    <row r="22" spans="1:11" ht="79.2" x14ac:dyDescent="0.3">
      <c r="A22" s="10"/>
      <c r="B22" s="10"/>
      <c r="C22" s="7" t="s">
        <v>61</v>
      </c>
      <c r="D22" s="7" t="s">
        <v>62</v>
      </c>
      <c r="E22" s="7" t="s">
        <v>62</v>
      </c>
      <c r="F22" s="7" t="s">
        <v>63</v>
      </c>
      <c r="G22" s="9">
        <v>155800</v>
      </c>
      <c r="H22" s="8">
        <f t="shared" si="0"/>
        <v>1558</v>
      </c>
      <c r="I22" s="11">
        <v>44635</v>
      </c>
      <c r="J22" s="11">
        <v>44643</v>
      </c>
      <c r="K22" s="10"/>
    </row>
    <row r="23" spans="1:11" ht="105.6" x14ac:dyDescent="0.3">
      <c r="A23" s="10"/>
      <c r="B23" s="10"/>
      <c r="C23" s="7" t="s">
        <v>64</v>
      </c>
      <c r="D23" s="7" t="s">
        <v>65</v>
      </c>
      <c r="E23" s="7" t="s">
        <v>65</v>
      </c>
      <c r="F23" s="7" t="s">
        <v>66</v>
      </c>
      <c r="G23" s="9">
        <v>28400</v>
      </c>
      <c r="H23" s="8">
        <f t="shared" si="0"/>
        <v>284</v>
      </c>
      <c r="I23" s="11">
        <v>44635</v>
      </c>
      <c r="J23" s="11">
        <v>44643</v>
      </c>
      <c r="K23" s="10"/>
    </row>
    <row r="24" spans="1:11" ht="118.8" x14ac:dyDescent="0.3">
      <c r="A24" s="10"/>
      <c r="B24" s="10"/>
      <c r="C24" s="7" t="s">
        <v>67</v>
      </c>
      <c r="D24" s="7" t="s">
        <v>68</v>
      </c>
      <c r="E24" s="7" t="s">
        <v>68</v>
      </c>
      <c r="F24" s="7" t="s">
        <v>69</v>
      </c>
      <c r="G24" s="9">
        <v>261500</v>
      </c>
      <c r="H24" s="8">
        <f t="shared" si="0"/>
        <v>2615</v>
      </c>
      <c r="I24" s="11">
        <v>44635</v>
      </c>
      <c r="J24" s="11">
        <v>44643</v>
      </c>
      <c r="K24" s="10"/>
    </row>
    <row r="25" spans="1:11" ht="39.6" x14ac:dyDescent="0.3">
      <c r="A25" s="10"/>
      <c r="B25" s="10"/>
      <c r="C25" s="7" t="s">
        <v>70</v>
      </c>
      <c r="D25" s="7" t="s">
        <v>71</v>
      </c>
      <c r="E25" s="7" t="s">
        <v>71</v>
      </c>
      <c r="F25" s="7" t="s">
        <v>72</v>
      </c>
      <c r="G25" s="9">
        <v>97200</v>
      </c>
      <c r="H25" s="8">
        <f t="shared" si="0"/>
        <v>972</v>
      </c>
      <c r="I25" s="11">
        <v>44635</v>
      </c>
      <c r="J25" s="11">
        <v>44643</v>
      </c>
      <c r="K25" s="10"/>
    </row>
    <row r="26" spans="1:11" ht="52.8" x14ac:dyDescent="0.3">
      <c r="A26" s="10"/>
      <c r="B26" s="10"/>
      <c r="C26" s="7" t="s">
        <v>73</v>
      </c>
      <c r="D26" s="7" t="s">
        <v>74</v>
      </c>
      <c r="E26" s="7" t="s">
        <v>74</v>
      </c>
      <c r="F26" s="7" t="s">
        <v>75</v>
      </c>
      <c r="G26" s="9">
        <v>32000</v>
      </c>
      <c r="H26" s="8">
        <f t="shared" si="0"/>
        <v>320</v>
      </c>
      <c r="I26" s="11">
        <v>44635</v>
      </c>
      <c r="J26" s="11">
        <v>44643</v>
      </c>
      <c r="K26" s="10"/>
    </row>
    <row r="27" spans="1:11" ht="66" x14ac:dyDescent="0.3">
      <c r="A27" s="10"/>
      <c r="B27" s="10"/>
      <c r="C27" s="7" t="s">
        <v>76</v>
      </c>
      <c r="D27" s="7" t="s">
        <v>77</v>
      </c>
      <c r="E27" s="7" t="s">
        <v>77</v>
      </c>
      <c r="F27" s="7" t="s">
        <v>78</v>
      </c>
      <c r="G27" s="9">
        <v>10000</v>
      </c>
      <c r="H27" s="8">
        <f t="shared" si="0"/>
        <v>100</v>
      </c>
      <c r="I27" s="11">
        <v>44635</v>
      </c>
      <c r="J27" s="11">
        <v>44643</v>
      </c>
      <c r="K27" s="10"/>
    </row>
  </sheetData>
  <autoFilter ref="J6:K9" xr:uid="{00000000-0009-0000-0000-000000000000}"/>
  <sortState xmlns:xlrd2="http://schemas.microsoft.com/office/spreadsheetml/2017/richdata2" ref="A7:M9">
    <sortCondition ref="A7:A9"/>
  </sortState>
  <mergeCells count="4">
    <mergeCell ref="A2:K2"/>
    <mergeCell ref="A3:K3"/>
    <mergeCell ref="A4:K4"/>
    <mergeCell ref="A5:K5"/>
  </mergeCells>
  <pageMargins left="0" right="0" top="0" bottom="0" header="0.31496062992125984" footer="0.31496062992125984"/>
  <pageSetup paperSize="9" scale="75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Доставка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HW</dc:creator>
  <cp:lastModifiedBy>Помазан Валентина Евгеньевна</cp:lastModifiedBy>
  <cp:lastPrinted>2022-03-11T08:41:25Z</cp:lastPrinted>
  <dcterms:created xsi:type="dcterms:W3CDTF">2013-11-07T05:58:35Z</dcterms:created>
  <dcterms:modified xsi:type="dcterms:W3CDTF">2022-03-11T08:43:00Z</dcterms:modified>
</cp:coreProperties>
</file>