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64_ОРФАН_Ланаделумаб\"/>
    </mc:Choice>
  </mc:AlternateContent>
  <xr:revisionPtr revIDLastSave="0" documentId="13_ncr:1_{DE1BFBDE-F2A6-4955-933B-CFD2A7EFBD0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Доставка!$J$6:$K$14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7" i="2"/>
</calcChain>
</file>

<file path=xl/sharedStrings.xml><?xml version="1.0" encoding="utf-8"?>
<sst xmlns="http://schemas.openxmlformats.org/spreadsheetml/2006/main" count="56" uniqueCount="41">
  <si>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</si>
  <si>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</si>
  <si>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</si>
  <si>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</si>
  <si>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</si>
  <si>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</si>
  <si>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</si>
  <si>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</si>
  <si>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</si>
  <si>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</si>
  <si>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</si>
  <si>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</si>
  <si>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Московской области</t>
  </si>
  <si>
    <t>Министерство здравоохранения Белгородской области</t>
  </si>
  <si>
    <t>Министерство здравоохранения Республики Коми</t>
  </si>
  <si>
    <t>Министерство здравоохранения Чувашской Республики</t>
  </si>
  <si>
    <t>Министерство здравоохранения Саратовской области</t>
  </si>
  <si>
    <t>Министерство здравоохранения Ульяновской области</t>
  </si>
  <si>
    <t>Министерство здравоохранения Краснодарского края</t>
  </si>
  <si>
    <t>Министерство здравоохранения Сахалинской области</t>
  </si>
  <si>
    <t>Государственное бюджетное учреждение Московской области «Мособлмедсервис»</t>
  </si>
  <si>
    <t>Областное государственное бюджетное учреждение здравоохранения «Детская областная клиническая больница»</t>
  </si>
  <si>
    <t>Государственное бюджетное учреждение здравоохранения Республики Коми «Сыктывкарская городская больница»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</si>
  <si>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</si>
  <si>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Областное государственное учреждение «Саратовский аптечный склад»</t>
  </si>
  <si>
    <t>Государственное учреждение здравоохранения «Ульяновская областная детская клиническая больница имени политического и общественного деятеля Ю.Ф. Горячева»</t>
  </si>
  <si>
    <t>Государственное унитарное предприятие  Краснодарского края «Кубаньфармация»</t>
  </si>
  <si>
    <t>Государственное бюджетное учреждение здравоохранения Сахалинской области «Южно-Сахалинская детская городская поликлиника»</t>
  </si>
  <si>
    <t>Москва, вн. тер. г. поселение Рязановское, шоссе Рязановское, д. 24</t>
  </si>
  <si>
    <t>Белгородская область, г. Белгород,  ул. Губкина, д. 44</t>
  </si>
  <si>
    <t>Республика Коми, г. Сыктывкар, пгт Краснозатонский, ш. Нювчимское, д. 24</t>
  </si>
  <si>
    <t>Чувашская Республика - Чувашия,  г. Чебоксары, Базовый проезд, д. 7</t>
  </si>
  <si>
    <t>Саратовская область, г.Саратов, 2-й Трофимовский проезд, здание 8, помещение 2</t>
  </si>
  <si>
    <t>Ульяновская область,   г. Ульяновск,  ул. Радищева, д. 42</t>
  </si>
  <si>
    <t>Краснодарский край,    г. Краснодар,  ул. Коммунаров, д. 276, строение 1</t>
  </si>
  <si>
    <t>Сахалинская область, г. Южно-Сахалинск, ул. Емельянова А.О.,  д. 2</t>
  </si>
  <si>
    <t>0873400003922000164_358372</t>
  </si>
  <si>
    <t>Государственный контракт от «17» марта 2022 г. №0873400003922000164_358372</t>
  </si>
  <si>
    <t xml:space="preserve">Международное непатентованное наименование: Ланаделумаб, раствор для подкожного введения, 150 мг/мл </t>
  </si>
  <si>
    <t xml:space="preserve">Торговое наименование: Такзайро
</t>
  </si>
  <si>
    <t>Поставщик: АО "Ланцет"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</si>
</sst>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F7" sqref="F7"/>
    </sheetView>
  </sheetViews>
  <sheetFormatPr defaultRowHeight="10.199999999999999" x14ac:dyDescent="0.3"/>
  <cols>
    <col min="1" max="1" width="23.66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9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5.2" customHeight="1" x14ac:dyDescent="0.3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42.6" customHeight="1" x14ac:dyDescent="0.3">
      <c r="A4" s="9" t="s">
        <v>39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4.4" x14ac:dyDescent="0.3">
      <c r="A5" s="9" t="s">
        <v>40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92.4" x14ac:dyDescent="0.3">
      <c r="A7" s="1" t="s">
        <v>36</v>
      </c>
      <c r="B7" s="8">
        <v>44652</v>
      </c>
      <c r="C7" s="2" t="s">
        <v>12</v>
      </c>
      <c r="D7" s="2" t="s">
        <v>20</v>
      </c>
      <c r="E7" s="2" t="s">
        <v>20</v>
      </c>
      <c r="F7" s="2" t="s">
        <v>28</v>
      </c>
      <c r="G7" s="2">
        <v>48</v>
      </c>
      <c r="H7" s="7">
        <f>G7/2</f>
        <v>24</v>
      </c>
      <c r="I7" s="8">
        <v>44648</v>
      </c>
      <c r="J7" s="8">
        <v>44648</v>
      </c>
      <c r="K7" s="3"/>
    </row>
    <row r="8" spans="1:11" ht="118.8" x14ac:dyDescent="0.3">
      <c r="A8" s="1" t="s">
        <v>36</v>
      </c>
      <c r="B8" s="8">
        <v>44652</v>
      </c>
      <c r="C8" s="2" t="s">
        <v>13</v>
      </c>
      <c r="D8" s="2" t="s">
        <v>21</v>
      </c>
      <c r="E8" s="2" t="s">
        <v>21</v>
      </c>
      <c r="F8" s="2" t="s">
        <v>29</v>
      </c>
      <c r="G8" s="2">
        <v>24</v>
      </c>
      <c r="H8" s="7">
        <f t="shared" ref="H8:H14" si="0">G8/2</f>
        <v>12</v>
      </c>
      <c r="I8" s="8">
        <v>44648</v>
      </c>
      <c r="J8" s="8">
        <v>44652</v>
      </c>
      <c r="K8" s="3"/>
    </row>
    <row r="9" spans="1:11" ht="105.6" x14ac:dyDescent="0.3">
      <c r="A9" s="1" t="s">
        <v>36</v>
      </c>
      <c r="B9" s="8">
        <v>44652</v>
      </c>
      <c r="C9" s="2" t="s">
        <v>14</v>
      </c>
      <c r="D9" s="2" t="s">
        <v>22</v>
      </c>
      <c r="E9" s="2" t="s">
        <v>22</v>
      </c>
      <c r="F9" s="2" t="s">
        <v>30</v>
      </c>
      <c r="G9" s="2">
        <v>72</v>
      </c>
      <c r="H9" s="7">
        <f t="shared" si="0"/>
        <v>36</v>
      </c>
      <c r="I9" s="8">
        <v>44648</v>
      </c>
      <c r="J9" s="8">
        <v>44652</v>
      </c>
      <c r="K9" s="3"/>
    </row>
    <row r="10" spans="1:11" ht="132" x14ac:dyDescent="0.3">
      <c r="A10" s="1" t="s">
        <v>36</v>
      </c>
      <c r="B10" s="8">
        <v>44652</v>
      </c>
      <c r="C10" s="2" t="s">
        <v>15</v>
      </c>
      <c r="D10" s="2" t="s">
        <v>23</v>
      </c>
      <c r="E10" s="2" t="s">
        <v>23</v>
      </c>
      <c r="F10" s="2" t="s">
        <v>31</v>
      </c>
      <c r="G10" s="2">
        <v>24</v>
      </c>
      <c r="H10" s="7">
        <f t="shared" si="0"/>
        <v>12</v>
      </c>
      <c r="I10" s="8">
        <v>44648</v>
      </c>
      <c r="J10" s="8">
        <v>44652</v>
      </c>
      <c r="K10" s="3"/>
    </row>
    <row r="11" spans="1:11" ht="66" x14ac:dyDescent="0.3">
      <c r="A11" s="1" t="s">
        <v>36</v>
      </c>
      <c r="B11" s="8">
        <v>44652</v>
      </c>
      <c r="C11" s="2" t="s">
        <v>16</v>
      </c>
      <c r="D11" s="2" t="s">
        <v>24</v>
      </c>
      <c r="E11" s="2" t="s">
        <v>24</v>
      </c>
      <c r="F11" s="2" t="s">
        <v>32</v>
      </c>
      <c r="G11" s="2">
        <v>52</v>
      </c>
      <c r="H11" s="7">
        <f t="shared" si="0"/>
        <v>26</v>
      </c>
      <c r="I11" s="8">
        <v>44648</v>
      </c>
      <c r="J11" s="8">
        <v>44652</v>
      </c>
      <c r="K11" s="3"/>
    </row>
    <row r="12" spans="1:11" ht="158.4" x14ac:dyDescent="0.3">
      <c r="A12" s="1" t="s">
        <v>36</v>
      </c>
      <c r="B12" s="8">
        <v>44652</v>
      </c>
      <c r="C12" s="2" t="s">
        <v>17</v>
      </c>
      <c r="D12" s="2" t="s">
        <v>25</v>
      </c>
      <c r="E12" s="2" t="s">
        <v>25</v>
      </c>
      <c r="F12" s="2" t="s">
        <v>33</v>
      </c>
      <c r="G12" s="2">
        <v>72</v>
      </c>
      <c r="H12" s="7">
        <f t="shared" si="0"/>
        <v>36</v>
      </c>
      <c r="I12" s="8">
        <v>44648</v>
      </c>
      <c r="J12" s="8">
        <v>44652</v>
      </c>
      <c r="K12" s="3"/>
    </row>
    <row r="13" spans="1:11" ht="92.4" x14ac:dyDescent="0.3">
      <c r="A13" s="1" t="s">
        <v>36</v>
      </c>
      <c r="B13" s="8">
        <v>44652</v>
      </c>
      <c r="C13" s="2" t="s">
        <v>18</v>
      </c>
      <c r="D13" s="2" t="s">
        <v>26</v>
      </c>
      <c r="E13" s="2" t="s">
        <v>26</v>
      </c>
      <c r="F13" s="2" t="s">
        <v>34</v>
      </c>
      <c r="G13" s="2">
        <v>16</v>
      </c>
      <c r="H13" s="7">
        <f t="shared" si="0"/>
        <v>8</v>
      </c>
      <c r="I13" s="8">
        <v>44648</v>
      </c>
      <c r="J13" s="8">
        <v>44652</v>
      </c>
      <c r="K13" s="3"/>
    </row>
    <row r="14" spans="1:11" ht="132" x14ac:dyDescent="0.3">
      <c r="A14" s="1" t="s">
        <v>36</v>
      </c>
      <c r="B14" s="8">
        <v>44652</v>
      </c>
      <c r="C14" s="2" t="s">
        <v>19</v>
      </c>
      <c r="D14" s="2" t="s">
        <v>27</v>
      </c>
      <c r="E14" s="2" t="s">
        <v>27</v>
      </c>
      <c r="F14" s="2" t="s">
        <v>35</v>
      </c>
      <c r="G14" s="2">
        <v>24</v>
      </c>
      <c r="H14" s="7">
        <f t="shared" si="0"/>
        <v>12</v>
      </c>
      <c r="I14" s="8">
        <v>44648</v>
      </c>
      <c r="J14" s="8">
        <v>44652</v>
      </c>
      <c r="K14" s="3"/>
    </row>
    <row r="18" spans="1:11" ht="17.399999999999999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7.399999999999999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7.399999999999999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autoFilter ref="J6:K14" xr:uid="{00000000-0009-0000-0000-000000000000}"/>
  <sortState xmlns:xlrd2="http://schemas.microsoft.com/office/spreadsheetml/2017/richdata2" ref="A7:M9">
    <sortCondition ref="A7:A9"/>
  </sortState>
  <mergeCells count="7">
    <mergeCell ref="A18:K18"/>
    <mergeCell ref="A19:K19"/>
    <mergeCell ref="A20:K2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2022-03-28T08:28:56Z</dcterms:modified>
</cp:coreProperties>
</file>