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81_ОРФАН_Селуметиниб 10\"/>
    </mc:Choice>
  </mc:AlternateContent>
  <xr:revisionPtr revIDLastSave="0" documentId="13_ncr:1_{881DAC5A-AA4D-456B-800E-380929047F6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7" i="2"/>
</calcChain>
</file>

<file path=xl/sharedStrings.xml><?xml version="1.0" encoding="utf-8"?>
<sst xmlns="http://schemas.openxmlformats.org/spreadsheetml/2006/main" count="114" uniqueCount="60">
  <si>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</si>
  <si>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</si>
  <si>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</si>
  <si>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</si>
  <si>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</si>
  <si>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</si>
  <si>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</si>
  <si>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</si>
  <si>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</si>
  <si>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</si>
  <si>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</si>
  <si>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</si>
  <si>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Государственный контракт от «25» марта  2022 г. №0873400003922000181_358372</t>
  </si>
  <si>
    <t>№ 0873400003922000181_358372</t>
  </si>
  <si>
    <t xml:space="preserve">Торговое наименование: Коселуго
</t>
  </si>
  <si>
    <t>Министерство здравоохранения Астраханской области</t>
  </si>
  <si>
    <t>Министерство здравоохранения Белгородской области</t>
  </si>
  <si>
    <t>Департамент здравоохранения Воронежской области</t>
  </si>
  <si>
    <t>Министерство здравоохранения Калининградской области</t>
  </si>
  <si>
    <t>Департамент здравоохранения Костромской области</t>
  </si>
  <si>
    <t>Министерство здравоохранения Нижегородской области</t>
  </si>
  <si>
    <t>Министерство здравоохранения Оренбургской области</t>
  </si>
  <si>
    <t>Министерство здравоохранения Республики Башкортостан</t>
  </si>
  <si>
    <t>Министерство здравоохранения Республики Марий Эл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</si>
  <si>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</si>
  <si>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</si>
  <si>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Министерство здравоохранения Рязанской области</t>
  </si>
  <si>
    <t>Министерство здравоохранения Свердловской области</t>
  </si>
  <si>
    <t>Департамент здравоохранения Ханты-Мансийского автономного округа - Югры</t>
  </si>
  <si>
    <t>Государственное автономное учреждение Астраханской области «Астраханские аптеки»</t>
  </si>
  <si>
    <t>Областное государственное бюджетное учреждение здравоохранения «Детская областная клиническая больница»</t>
  </si>
  <si>
    <t>Бюджетное учреждение здравоохранения Воронежской области «Воронежская областная детская клиническая больница №1»</t>
  </si>
  <si>
    <t>Государственное бюджетное учреждение здравоохранения «Детская областная больница Калининградской области»</t>
  </si>
  <si>
    <t>Областное государственное бюджетное учреждение здравоохранения «Костромская областная детская больница»</t>
  </si>
  <si>
    <t>Государственное бюджетное учреждение здравоохранения Нижегородской области «Нижегородская  областная детская клиническая больница»</t>
  </si>
  <si>
    <t>Государственное автономное учреждение здравоохранения «Областной аптечный склад»</t>
  </si>
  <si>
    <t>Государственное бюджетное учреждение здравоохранения «Республиканская детская клиническая больница»</t>
  </si>
  <si>
    <t>Государственное бюджетное учреждение Республики Марий Эл «Детская республиканская клиническая больница»</t>
  </si>
  <si>
    <t>Государственное автономное учреждение Республики Северная Осетия - Алания «Фармация и медицинская техника Осетии» Министерства здравоохранения Республики Северная Осетия - Алания</t>
  </si>
  <si>
    <t>Государственное унитарное предприятие «Медицинская техника и фармация Татарстана»</t>
  </si>
  <si>
    <t>Государственное бюджетное учреждение Рязанской области «Областная детская клиническая больница имени Н.В. Дмитриевой»</t>
  </si>
  <si>
    <t>Государственное автономное учреждение здравоохранения Свердловской области «Областная детская клиническая больница»</t>
  </si>
  <si>
    <t>Бюджетное учреждение Ханты-Мансийского автономного округа - Югры «Сургутская городская клиническая поликлиника № 2»</t>
  </si>
  <si>
    <t>Астраханская область, г. Астрахань,              ул. Рождественского, д. 1</t>
  </si>
  <si>
    <t>Белгородская область, г. Белгород,                 ул. Губкина, д. 44</t>
  </si>
  <si>
    <t>Воронежская область, г. Воронеж,                ул. Ломоносова, д. 114</t>
  </si>
  <si>
    <t>Калининградская область,                        г. Калининград,          ул. Д. Донского, д. 23</t>
  </si>
  <si>
    <t>Костромская область, г. Кострома,               ул. Беленогова Юрия, д. 18</t>
  </si>
  <si>
    <t>Нижегородская область,                        г. Нижний Новгород, ул. Ванеева, д. 211</t>
  </si>
  <si>
    <t>Оренбургская область, г. Оренбург,                ул. Монтажников,        д. 34/2</t>
  </si>
  <si>
    <t>Республика Башкортостан, г. Уфа, ул. Степана Кувыкина, д. 98</t>
  </si>
  <si>
    <t>Республика Марий Эл, г. Йошкар-Ола,           ул. Крылова, д. 24</t>
  </si>
  <si>
    <t>Республика Северная Осетия - Алания,          г. Владикавказ,           ул. Иристонская, д. 43</t>
  </si>
  <si>
    <t>Республика Татарстан, г. Казань,                    ул. Тихорецкая, д. 11</t>
  </si>
  <si>
    <t>Рязанская область,        г. Рязань,                     ул. Интернациональная,    д. 1, к. 3</t>
  </si>
  <si>
    <t>Свердловская область, г. Екатеринбург,          ул. Серафимы Дерябиной, д. 32</t>
  </si>
  <si>
    <t>Ханты-Мансийский автономный округ - Югра, г. Сургут, Комсомольский пр-кт,   д. 10/1</t>
  </si>
  <si>
    <t xml:space="preserve">С 01.05.2022 - не позднее 
31.05.2022
</t>
  </si>
  <si>
    <t xml:space="preserve">Международное непатентованное наименование:  Селуметиниб, капсулы, 10 мг </t>
  </si>
  <si>
    <t>Поставщик: ОАО "Фармимэкс"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</si>
</sst>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5" fillId="0" borderId="0" xfId="0" applyFont="1" applyFill="1" applyBorder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3" fontId="9" fillId="0" borderId="1" xfId="0" applyNumberFormat="1" applyFont="1" applyFill="1" applyBorder="1" applyAlignment="1" applyProtection="1">
      <alignment horizontal="center" vertical="center" readingOrder="1"/>
      <protection locked="0"/>
    </xf>
    <xf numFmtId="3" fontId="3" fillId="0" borderId="1" xfId="0" applyNumberFormat="1" applyFont="1" applyFill="1" applyBorder="1" applyAlignment="1">
      <alignment horizontal="center" vertical="center" wrapText="1" readingOrder="1"/>
    </xf>
    <xf numFmtId="14" fontId="2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>
      <alignment horizontal="center" vertical="center" wrapText="1" readingOrder="1"/>
    </xf>
    <xf numFmtId="0" fontId="9" fillId="0" borderId="1" xfId="0" applyFont="1" applyFill="1" applyBorder="1" applyAlignment="1" applyProtection="1">
      <alignment horizontal="center" vertical="center" readingOrder="1"/>
      <protection locked="0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zoomScale="80" zoomScaleNormal="80" workbookViewId="0">
      <selection activeCell="C7" sqref="C7"/>
    </sheetView>
  </sheetViews>
  <sheetFormatPr defaultRowHeight="10.199999999999999" x14ac:dyDescent="0.3"/>
  <cols>
    <col min="1" max="1" width="30.77734375" customWidth="1"/>
    <col min="2" max="2" width="25.21875" customWidth="1"/>
    <col min="3" max="3" width="25.5546875" customWidth="1"/>
    <col min="4" max="4" width="26.5546875" customWidth="1"/>
    <col min="5" max="5" width="25.5546875" customWidth="1"/>
    <col min="6" max="6" width="22.5546875" customWidth="1"/>
    <col min="7" max="7" width="13.21875" customWidth="1"/>
    <col min="8" max="8" width="13.88671875" customWidth="1"/>
    <col min="9" max="9" width="15.44140625" customWidth="1"/>
    <col min="10" max="10" width="15" customWidth="1"/>
    <col min="11" max="11" width="15.6640625" customWidth="1"/>
  </cols>
  <sheetData>
    <row r="1" spans="1:11" ht="13.8" x14ac:dyDescent="0.3">
      <c r="K1" s="1" t="s">
        <v>5</v>
      </c>
    </row>
    <row r="2" spans="1:11" ht="14.4" x14ac:dyDescent="0.3">
      <c r="A2" s="13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6.4" customHeight="1" x14ac:dyDescent="0.3">
      <c r="A3" s="13" t="s">
        <v>58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34.799999999999997" customHeight="1" x14ac:dyDescent="0.3">
      <c r="A4" s="13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27.6" customHeight="1" x14ac:dyDescent="0.3">
      <c r="A5" s="13" t="s">
        <v>59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72" customHeight="1" x14ac:dyDescent="0.3">
      <c r="A6" s="2" t="s">
        <v>4</v>
      </c>
      <c r="B6" s="2" t="s">
        <v>6</v>
      </c>
      <c r="C6" s="2" t="s">
        <v>1</v>
      </c>
      <c r="D6" s="2" t="s">
        <v>2</v>
      </c>
      <c r="E6" s="2" t="s">
        <v>0</v>
      </c>
      <c r="F6" s="2" t="s">
        <v>3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</row>
    <row r="7" spans="1:11" ht="68.25" customHeight="1" x14ac:dyDescent="0.3">
      <c r="A7" s="12" t="s">
        <v>13</v>
      </c>
      <c r="B7" s="3" t="s">
        <v>57</v>
      </c>
      <c r="C7" s="4" t="s">
        <v>15</v>
      </c>
      <c r="D7" s="5" t="s">
        <v>29</v>
      </c>
      <c r="E7" s="5" t="s">
        <v>29</v>
      </c>
      <c r="F7" s="5" t="s">
        <v>43</v>
      </c>
      <c r="G7" s="6">
        <v>2040</v>
      </c>
      <c r="H7" s="7">
        <f>G7/60</f>
        <v>34</v>
      </c>
      <c r="I7" s="8">
        <v>44676</v>
      </c>
      <c r="J7" s="3" t="s">
        <v>57</v>
      </c>
      <c r="K7" s="9"/>
    </row>
    <row r="8" spans="1:11" ht="65.400000000000006" customHeight="1" x14ac:dyDescent="0.3">
      <c r="A8" s="12" t="s">
        <v>13</v>
      </c>
      <c r="B8" s="3" t="s">
        <v>57</v>
      </c>
      <c r="C8" s="4" t="s">
        <v>16</v>
      </c>
      <c r="D8" s="5" t="s">
        <v>30</v>
      </c>
      <c r="E8" s="5" t="s">
        <v>30</v>
      </c>
      <c r="F8" s="5" t="s">
        <v>44</v>
      </c>
      <c r="G8" s="6">
        <v>1200</v>
      </c>
      <c r="H8" s="7">
        <f t="shared" ref="H8:H20" si="0">G8/60</f>
        <v>20</v>
      </c>
      <c r="I8" s="8">
        <v>44676</v>
      </c>
      <c r="J8" s="3" t="s">
        <v>57</v>
      </c>
      <c r="K8" s="9"/>
    </row>
    <row r="9" spans="1:11" ht="70.8" customHeight="1" x14ac:dyDescent="0.3">
      <c r="A9" s="12" t="s">
        <v>13</v>
      </c>
      <c r="B9" s="3" t="s">
        <v>57</v>
      </c>
      <c r="C9" s="4" t="s">
        <v>17</v>
      </c>
      <c r="D9" s="5" t="s">
        <v>31</v>
      </c>
      <c r="E9" s="5" t="s">
        <v>31</v>
      </c>
      <c r="F9" s="5" t="s">
        <v>45</v>
      </c>
      <c r="G9" s="6">
        <v>1800</v>
      </c>
      <c r="H9" s="7">
        <f t="shared" si="0"/>
        <v>30</v>
      </c>
      <c r="I9" s="8">
        <v>44676</v>
      </c>
      <c r="J9" s="3" t="s">
        <v>57</v>
      </c>
      <c r="K9" s="9"/>
    </row>
    <row r="10" spans="1:11" ht="58.8" customHeight="1" x14ac:dyDescent="0.3">
      <c r="A10" s="12" t="s">
        <v>13</v>
      </c>
      <c r="B10" s="3" t="s">
        <v>57</v>
      </c>
      <c r="C10" s="4" t="s">
        <v>18</v>
      </c>
      <c r="D10" s="5" t="s">
        <v>32</v>
      </c>
      <c r="E10" s="5" t="s">
        <v>32</v>
      </c>
      <c r="F10" s="5" t="s">
        <v>46</v>
      </c>
      <c r="G10" s="6">
        <v>2040</v>
      </c>
      <c r="H10" s="7">
        <f t="shared" si="0"/>
        <v>34</v>
      </c>
      <c r="I10" s="8">
        <v>44676</v>
      </c>
      <c r="J10" s="3" t="s">
        <v>57</v>
      </c>
      <c r="K10" s="9"/>
    </row>
    <row r="11" spans="1:11" ht="81.75" customHeight="1" x14ac:dyDescent="0.3">
      <c r="A11" s="12" t="s">
        <v>13</v>
      </c>
      <c r="B11" s="3" t="s">
        <v>57</v>
      </c>
      <c r="C11" s="4" t="s">
        <v>19</v>
      </c>
      <c r="D11" s="5" t="s">
        <v>33</v>
      </c>
      <c r="E11" s="5" t="s">
        <v>33</v>
      </c>
      <c r="F11" s="5" t="s">
        <v>47</v>
      </c>
      <c r="G11" s="6">
        <v>1560</v>
      </c>
      <c r="H11" s="7">
        <f t="shared" si="0"/>
        <v>26</v>
      </c>
      <c r="I11" s="8">
        <v>44676</v>
      </c>
      <c r="J11" s="3" t="s">
        <v>57</v>
      </c>
      <c r="K11" s="9"/>
    </row>
    <row r="12" spans="1:11" ht="63" customHeight="1" x14ac:dyDescent="0.3">
      <c r="A12" s="12" t="s">
        <v>13</v>
      </c>
      <c r="B12" s="3" t="s">
        <v>57</v>
      </c>
      <c r="C12" s="4" t="s">
        <v>20</v>
      </c>
      <c r="D12" s="5" t="s">
        <v>34</v>
      </c>
      <c r="E12" s="5" t="s">
        <v>34</v>
      </c>
      <c r="F12" s="5" t="s">
        <v>48</v>
      </c>
      <c r="G12" s="6">
        <v>1080</v>
      </c>
      <c r="H12" s="7">
        <f t="shared" si="0"/>
        <v>18</v>
      </c>
      <c r="I12" s="8">
        <v>44676</v>
      </c>
      <c r="J12" s="3" t="s">
        <v>57</v>
      </c>
      <c r="K12" s="9"/>
    </row>
    <row r="13" spans="1:11" ht="39.6" x14ac:dyDescent="0.3">
      <c r="A13" s="12" t="s">
        <v>13</v>
      </c>
      <c r="B13" s="3" t="s">
        <v>57</v>
      </c>
      <c r="C13" s="10" t="s">
        <v>21</v>
      </c>
      <c r="D13" s="5" t="s">
        <v>35</v>
      </c>
      <c r="E13" s="5" t="s">
        <v>35</v>
      </c>
      <c r="F13" s="5" t="s">
        <v>49</v>
      </c>
      <c r="G13" s="6">
        <v>1560</v>
      </c>
      <c r="H13" s="7">
        <f t="shared" si="0"/>
        <v>26</v>
      </c>
      <c r="I13" s="8">
        <v>44676</v>
      </c>
      <c r="J13" s="3" t="s">
        <v>57</v>
      </c>
      <c r="K13" s="9"/>
    </row>
    <row r="14" spans="1:11" ht="52.8" x14ac:dyDescent="0.3">
      <c r="A14" s="12" t="s">
        <v>13</v>
      </c>
      <c r="B14" s="3" t="s">
        <v>57</v>
      </c>
      <c r="C14" s="10" t="s">
        <v>22</v>
      </c>
      <c r="D14" s="5" t="s">
        <v>36</v>
      </c>
      <c r="E14" s="5" t="s">
        <v>36</v>
      </c>
      <c r="F14" s="5" t="s">
        <v>50</v>
      </c>
      <c r="G14" s="11">
        <v>840</v>
      </c>
      <c r="H14" s="7">
        <f t="shared" si="0"/>
        <v>14</v>
      </c>
      <c r="I14" s="8">
        <v>44676</v>
      </c>
      <c r="J14" s="3" t="s">
        <v>57</v>
      </c>
      <c r="K14" s="9"/>
    </row>
    <row r="15" spans="1:11" ht="66" x14ac:dyDescent="0.3">
      <c r="A15" s="12" t="s">
        <v>13</v>
      </c>
      <c r="B15" s="3" t="s">
        <v>57</v>
      </c>
      <c r="C15" s="10" t="s">
        <v>23</v>
      </c>
      <c r="D15" s="5" t="s">
        <v>37</v>
      </c>
      <c r="E15" s="5" t="s">
        <v>37</v>
      </c>
      <c r="F15" s="5" t="s">
        <v>51</v>
      </c>
      <c r="G15" s="11">
        <v>840</v>
      </c>
      <c r="H15" s="7">
        <f t="shared" si="0"/>
        <v>14</v>
      </c>
      <c r="I15" s="8">
        <v>44676</v>
      </c>
      <c r="J15" s="3" t="s">
        <v>57</v>
      </c>
      <c r="K15" s="9"/>
    </row>
    <row r="16" spans="1:11" ht="105.6" x14ac:dyDescent="0.3">
      <c r="A16" s="12" t="s">
        <v>13</v>
      </c>
      <c r="B16" s="3" t="s">
        <v>57</v>
      </c>
      <c r="C16" s="10" t="s">
        <v>24</v>
      </c>
      <c r="D16" s="5" t="s">
        <v>38</v>
      </c>
      <c r="E16" s="5" t="s">
        <v>38</v>
      </c>
      <c r="F16" s="5" t="s">
        <v>52</v>
      </c>
      <c r="G16" s="11">
        <v>480</v>
      </c>
      <c r="H16" s="7">
        <f t="shared" si="0"/>
        <v>8</v>
      </c>
      <c r="I16" s="8">
        <v>44676</v>
      </c>
      <c r="J16" s="3" t="s">
        <v>57</v>
      </c>
      <c r="K16" s="9"/>
    </row>
    <row r="17" spans="1:11" ht="52.8" x14ac:dyDescent="0.3">
      <c r="A17" s="12" t="s">
        <v>13</v>
      </c>
      <c r="B17" s="3" t="s">
        <v>57</v>
      </c>
      <c r="C17" s="10" t="s">
        <v>25</v>
      </c>
      <c r="D17" s="5" t="s">
        <v>39</v>
      </c>
      <c r="E17" s="5" t="s">
        <v>39</v>
      </c>
      <c r="F17" s="5" t="s">
        <v>53</v>
      </c>
      <c r="G17" s="6">
        <v>1800</v>
      </c>
      <c r="H17" s="7">
        <f t="shared" si="0"/>
        <v>30</v>
      </c>
      <c r="I17" s="8">
        <v>44676</v>
      </c>
      <c r="J17" s="3" t="s">
        <v>57</v>
      </c>
      <c r="K17" s="9"/>
    </row>
    <row r="18" spans="1:11" ht="66" x14ac:dyDescent="0.3">
      <c r="A18" s="12" t="s">
        <v>13</v>
      </c>
      <c r="B18" s="3" t="s">
        <v>57</v>
      </c>
      <c r="C18" s="10" t="s">
        <v>26</v>
      </c>
      <c r="D18" s="5" t="s">
        <v>40</v>
      </c>
      <c r="E18" s="5" t="s">
        <v>40</v>
      </c>
      <c r="F18" s="5" t="s">
        <v>54</v>
      </c>
      <c r="G18" s="6">
        <v>1080</v>
      </c>
      <c r="H18" s="7">
        <f t="shared" si="0"/>
        <v>18</v>
      </c>
      <c r="I18" s="8">
        <v>44676</v>
      </c>
      <c r="J18" s="3" t="s">
        <v>57</v>
      </c>
      <c r="K18" s="9"/>
    </row>
    <row r="19" spans="1:11" ht="66" x14ac:dyDescent="0.3">
      <c r="A19" s="12" t="s">
        <v>13</v>
      </c>
      <c r="B19" s="3" t="s">
        <v>57</v>
      </c>
      <c r="C19" s="10" t="s">
        <v>27</v>
      </c>
      <c r="D19" s="5" t="s">
        <v>41</v>
      </c>
      <c r="E19" s="5" t="s">
        <v>41</v>
      </c>
      <c r="F19" s="5" t="s">
        <v>55</v>
      </c>
      <c r="G19" s="6">
        <v>1080</v>
      </c>
      <c r="H19" s="7">
        <f t="shared" si="0"/>
        <v>18</v>
      </c>
      <c r="I19" s="8">
        <v>44676</v>
      </c>
      <c r="J19" s="3" t="s">
        <v>57</v>
      </c>
      <c r="K19" s="9"/>
    </row>
    <row r="20" spans="1:11" ht="79.2" x14ac:dyDescent="0.3">
      <c r="A20" s="12" t="s">
        <v>13</v>
      </c>
      <c r="B20" s="3" t="s">
        <v>57</v>
      </c>
      <c r="C20" s="10" t="s">
        <v>28</v>
      </c>
      <c r="D20" s="5" t="s">
        <v>42</v>
      </c>
      <c r="E20" s="5" t="s">
        <v>42</v>
      </c>
      <c r="F20" s="5" t="s">
        <v>56</v>
      </c>
      <c r="G20" s="11">
        <v>480</v>
      </c>
      <c r="H20" s="7">
        <f t="shared" si="0"/>
        <v>8</v>
      </c>
      <c r="I20" s="8">
        <v>44676</v>
      </c>
      <c r="J20" s="3" t="s">
        <v>57</v>
      </c>
      <c r="K20" s="9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2022-03-29T07:26:20Z</dcterms:modified>
</cp:coreProperties>
</file>