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5.03.2022_на размещение\"/>
    </mc:Choice>
  </mc:AlternateContent>
  <xr:revisionPtr revIDLastSave="0" documentId="13_ncr:1_{31D9FDDB-EAD1-4102-A03B-F99B2C59DC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externalReferences>
    <externalReference r:id="rId2"/>
  </externalReferences>
  <definedNames>
    <definedName name="_xlnm._FilterDatabase" localSheetId="0" hidden="1">Доставка!$A$6:$K$91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7" i="2"/>
</calcChain>
</file>

<file path=xl/sharedStrings.xml><?xml version="1.0" encoding="utf-8"?>
<sst xmlns="http://schemas.openxmlformats.org/spreadsheetml/2006/main" count="609" uniqueCount="278">
  <si>
    <t>Наименование главного распорядителя бюджетных средств</t>
  </si>
  <si>
    <t>Получатель</t>
  </si>
  <si>
    <t>Место доставки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</si>
  <si>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</si>
  <si>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</si>
  <si>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</si>
  <si>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</si>
  <si>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</si>
  <si>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Красноярский край, г. Красноярск, ул. Телевизорная, д. 7 А</t>
  </si>
  <si>
    <t>Республика Татарстан, г. Казань ул. Тихорецкая д. 11</t>
  </si>
  <si>
    <t>Ростовская область, г. Ростов-на-Дону, переулок Беломорский, д. 94</t>
  </si>
  <si>
    <t>Свердловская область, г. Екатеринбург, Сибирский тракт, строение 49</t>
  </si>
  <si>
    <t>Ставропольский край, г. Ставрополь, пр-кт Кулакова, д. 55</t>
  </si>
  <si>
    <t>г. Москва, ул. Стрелецкая, д. 3, строение 2</t>
  </si>
  <si>
    <t>г. Санкт-Петербург, Пискаревский проспект, д. 49, корпус 5 (аптека)</t>
  </si>
  <si>
    <t>Акционерное общество «Губернские аптеки»</t>
  </si>
  <si>
    <t>Общество с ограниченной ответственностью «Городская объединенная социальная аптека»</t>
  </si>
  <si>
    <t>Государственное унитарное предприятие «Медицинская техника и фармация Татарстана»</t>
  </si>
  <si>
    <t>Закрытое акционерное общество «ФАРМАЦЕВТ»</t>
  </si>
  <si>
    <t>Государственное автономное учреждение Свердловской области «Фармация»</t>
  </si>
  <si>
    <t>Государственное унитарное предприятие Ставропольского края «Ставропольфармация»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</si>
  <si>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</si>
  <si>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</si>
  <si>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</si>
  <si>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</si>
  <si>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</si>
  <si>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</si>
  <si>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</si>
  <si>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</si>
  <si>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</si>
  <si>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клиническая больница»</t>
  </si>
  <si>
    <t>Архангельская область, г. Архангельск, пр-кт Ломоносова, д. 292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</si>
  <si>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</si>
  <si>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</si>
  <si>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 Астрахань, ул. Рождественского, д. 1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</si>
  <si>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</si>
  <si>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</si>
  <si>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</si>
  <si>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</si>
  <si>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</si>
  <si>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</si>
  <si>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Департамент здравоохранения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</si>
  <si>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</si>
  <si>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</si>
  <si>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</si>
  <si>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Государственное бюджетное учреждение здравоохранения «Клиническая станция скорой медицинской помощи»</t>
  </si>
  <si>
    <t>Волгоградская область, г. Волгоград, ул. им. Землячки, 74д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</si>
  <si>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</si>
  <si>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</si>
  <si>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</si>
  <si>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</si>
  <si>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</si>
  <si>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пр-т Патриотов, д. 29б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</si>
  <si>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</si>
  <si>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</si>
  <si>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</si>
  <si>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</si>
  <si>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</si>
  <si>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</si>
  <si>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</si>
  <si>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</si>
  <si>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</si>
  <si>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Иркутской области</t>
  </si>
  <si>
    <t>Государственное бюджетное учреждение здравоохранения Иркутская Ордена «Знак Почета» областная клиническая больница</t>
  </si>
  <si>
    <t>Иркутская область, г. Иркутск, микрорайон Юбилейный, д. 100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</si>
  <si>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</si>
  <si>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</si>
  <si>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</si>
  <si>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</si>
  <si>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</si>
  <si>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корпус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</si>
  <si>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</si>
  <si>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</si>
  <si>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</si>
  <si>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</si>
  <si>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</si>
  <si>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 -Камчатский, пр-кт Победы,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</si>
  <si>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</si>
  <si>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</si>
  <si>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</si>
  <si>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</si>
  <si>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</si>
  <si>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Кемеровская область –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</si>
  <si>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</si>
  <si>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</si>
  <si>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Кировская область, г. Киров, ул. Ленина, д. 207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</si>
  <si>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</si>
  <si>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</si>
  <si>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</si>
  <si>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</si>
  <si>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</si>
  <si>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литер Б</t>
  </si>
  <si>
    <t>Министерство здравоохранения Красноярского края</t>
  </si>
  <si>
    <t>Департамент здравоохранения Курганской области</t>
  </si>
  <si>
    <t>Государственное унитарное предприятие «Курганмедфарм»</t>
  </si>
  <si>
    <t>Курганская область, г. Курган, ул. Дзержинского, д. 60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</si>
  <si>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</si>
  <si>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</si>
  <si>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</si>
  <si>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</si>
  <si>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бюджетное учреждение Ленинградской области «Ленфарм»</t>
  </si>
  <si>
    <t>г. Санкт-Петербург, Красное Село, ул. Свободы, д. 57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</si>
  <si>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</si>
  <si>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</si>
  <si>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</si>
  <si>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</si>
  <si>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</si>
  <si>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</si>
  <si>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</si>
  <si>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</si>
  <si>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</si>
  <si>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</si>
  <si>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</si>
  <si>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Мурманская область, г. Мурманск, ул. Академика Павлова, д. 6а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</si>
  <si>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</si>
  <si>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</si>
  <si>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</si>
  <si>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</si>
  <si>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«Инфекционная клиническая больница № 23 г. Нижнего Новгорода»</t>
  </si>
  <si>
    <t>Нижегородская область, г. Нижний Новгород, пр-кт Ильича, д. 54</t>
  </si>
  <si>
    <t>Министерство здравоохранения Новгородской области</t>
  </si>
  <si>
    <t>Государственное областное бюджетное учреждение здравоохранения «Центральная городская клиническая больница»</t>
  </si>
  <si>
    <t>Новгородская область, г. Великий Новгород, ул. Зелинского,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</si>
  <si>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</si>
  <si>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</si>
  <si>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</si>
  <si>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</si>
  <si>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</si>
  <si>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корпус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</si>
  <si>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</si>
  <si>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</si>
  <si>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</si>
  <si>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</si>
  <si>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</si>
  <si>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</si>
  <si>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</si>
  <si>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</si>
  <si>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 Пенза, ул. Куйбышева, д. 33а/23</t>
  </si>
  <si>
    <t>Министерство здравоохранения Пермского края</t>
  </si>
  <si>
    <t>Государственное казенное учреждение здравоохранения Пермского края «Пермский краевой центр по профилактике и борьбе со СПИД и инфекционными заболеваниями»</t>
  </si>
  <si>
    <t>Пермский край г. Пермь ул. Архитектора Свиязева, д. 21</t>
  </si>
  <si>
    <t>Министерство здравоохранения Приморского края</t>
  </si>
  <si>
    <t>Приморский край, г. Владивосток, пр-т 100-летия Владивостока, д. 143</t>
  </si>
  <si>
    <t>Комитет по здравоохранению Псковской области</t>
  </si>
  <si>
    <t>Государственное бюджетное учреждение здравоохранения Псковской области «Псковская областная инфекционная больница»</t>
  </si>
  <si>
    <t>Псковская область, г. Псков, ул. Майора Доставалова, д. 14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</si>
  <si>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</si>
  <si>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</si>
  <si>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</si>
  <si>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</si>
  <si>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</si>
  <si>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</si>
  <si>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Башкортостан</t>
  </si>
  <si>
    <t>Государственное бюджетное учреждение здравоохранения Республиканская клиническая инфекционная больница</t>
  </si>
  <si>
    <t>Республика Башкортостан, г. Уфа, ул. Запотоцкого, д. 37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</si>
  <si>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</si>
  <si>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</si>
  <si>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</si>
  <si>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</si>
  <si>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</si>
  <si>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Республика Дагестан, г. Махачкала, ул. 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</si>
  <si>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</si>
  <si>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</si>
  <si>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 Назрань, ул. Х.Б. Муталиева, д. 37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</si>
  <si>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</si>
  <si>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</si>
  <si>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</si>
  <si>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</si>
  <si>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</si>
  <si>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</si>
  <si>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</si>
  <si>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</si>
  <si>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</si>
  <si>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Марий Эл</t>
  </si>
  <si>
    <t>Государственное казенное учреждение Республики Марий Эл «Территориальный центр медицины катастроф»</t>
  </si>
  <si>
    <t>Республика Марий Эл, г. Йошкар-Ола, ул. Ломоносова, д. 46А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</si>
  <si>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</si>
  <si>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</si>
  <si>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</si>
  <si>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</si>
  <si>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</si>
  <si>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</si>
  <si>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</si>
  <si>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</si>
  <si>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</si>
  <si>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</si>
  <si>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</si>
  <si>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</si>
  <si>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</si>
  <si>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</si>
  <si>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</si>
  <si>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</si>
  <si>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</si>
  <si>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Министерство здравоохранения Рязанской области</t>
  </si>
  <si>
    <t>Государственное бюджетное учреждение Рязанской области «Областная клиническая больница»</t>
  </si>
  <si>
    <t>Рязанская область, г. Рязань, ул. Интернациональная, д. 3А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</si>
  <si>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</si>
  <si>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</si>
  <si>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Красноярский район, с. Красный Яр, ул. Степная, д. 74, литер А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</si>
  <si>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</si>
  <si>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</si>
  <si>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</si>
  <si>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</si>
  <si>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</si>
  <si>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</si>
  <si>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Свердловской области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</si>
  <si>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</si>
  <si>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</si>
  <si>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</si>
  <si>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</si>
  <si>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</si>
  <si>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</si>
  <si>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</si>
  <si>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</si>
  <si>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</si>
  <si>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</si>
  <si>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</si>
  <si>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</si>
  <si>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</si>
  <si>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</si>
  <si>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</si>
  <si>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Департамент здравоохранения Тюменской области</t>
  </si>
  <si>
    <t>Государственное казенное учреждение Тюменской области «Областной медицинский центр мобрезервов «Резерв»</t>
  </si>
  <si>
    <t>Тюменская область, г. Тюмень, ул. Авторемонтная, д. 21, строение 1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</si>
  <si>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</si>
  <si>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</si>
  <si>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 .3,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</si>
  <si>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</si>
  <si>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</si>
  <si>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</si>
  <si>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</si>
  <si>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</si>
  <si>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</si>
  <si>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</si>
  <si>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–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</si>
  <si>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</si>
  <si>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</si>
  <si>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</si>
  <si>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</si>
  <si>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</si>
  <si>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</si>
  <si>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</si>
  <si>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</si>
  <si>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</si>
  <si>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</si>
  <si>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</si>
  <si>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 53</t>
  </si>
  <si>
    <t>Департамент здравоохранения Ямало-Ненецкого автономного округа</t>
  </si>
  <si>
    <t xml:space="preserve">Государственное бюджетное учреждение здравоохранения «Салехардская окружная клиническая больница» </t>
  </si>
  <si>
    <t>Ямало-Ненецкий автономный округ, г. Салехард, ул. Мира, д. 39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</si>
  <si>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</si>
  <si>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</si>
  <si>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</si>
  <si>
    <t>Департамент здравоохранения города Москвы</t>
  </si>
  <si>
    <t>Комитет имущественных отношений Санкт-Петербурга</t>
  </si>
  <si>
    <t>Федеральное государственное бюджетное образовательное учреждение высшего образования «Московский государственный медико-стоматологический университет имени А.И. Евдокимова» Министерства здравоохранения Российской Федерации</t>
  </si>
  <si>
    <t>г. Москва, ул. Делегатская, д. 20, стр. 1</t>
  </si>
  <si>
    <t>Федеральное государственное автономное образовательное учреждение высшего образования Первый Московский государственный медицинский университет имени И.М. Сеченова Министерства здравоохранения Российской Федерации (Сеченовский Университет)</t>
  </si>
  <si>
    <t>г. Москва, ул. Еланского, д. 2, стр. 3</t>
  </si>
  <si>
    <t>Чувашская Республика - Чувашия, г. Чебоксары, Базовый проезд, д. 7</t>
  </si>
  <si>
    <t>Тульская область, г. Тула, ул. Щегловская засека, д. 31</t>
  </si>
  <si>
    <t>16.03.2022 - 18.03.2022</t>
  </si>
  <si>
    <t>17.03.2022 - 21.03.2022</t>
  </si>
  <si>
    <t>17.03.2022 - 22.03.2022</t>
  </si>
  <si>
    <t>17.03.2022 - 23.03.2022</t>
  </si>
  <si>
    <t>21.03.2022 - 24.03.2022</t>
  </si>
  <si>
    <t>22.03.2022 - 25.03.2022</t>
  </si>
  <si>
    <t>Получатель не готов принять товар. Новая дата доставки будет согласована дополнительно.</t>
  </si>
  <si>
    <t>15.03.2022 - 18.03.2022</t>
  </si>
  <si>
    <t>Номер ГК</t>
  </si>
  <si>
    <t>Срок поставки по условиям ГК</t>
  </si>
  <si>
    <t>Грузополучатель</t>
  </si>
  <si>
    <t>Государственный контракт от 05 марта 2022 г. № К-02-Т/5-1</t>
  </si>
  <si>
    <t>Международное непатентованное наименование: Сотровимаб</t>
  </si>
  <si>
    <t>Торговое наименование: Сотровимаб</t>
  </si>
  <si>
    <t>Поставщик: АО "ГлаксоСмитКляйн Трейдинг"</t>
  </si>
  <si>
    <t>№ К-02-Т/5-1</t>
  </si>
  <si>
    <t>С даты заключения государственного контракта - не позднее 20.04.2022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</si>
</sst>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 readingOrder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 readingOrder="1"/>
      <protection locked="0"/>
    </xf>
    <xf numFmtId="0" fontId="8" fillId="3" borderId="3" xfId="0" applyFont="1" applyFill="1" applyBorder="1" applyAlignment="1" applyProtection="1">
      <alignment horizontal="center" vertical="center" wrapText="1" readingOrder="1"/>
      <protection locked="0"/>
    </xf>
    <xf numFmtId="0" fontId="8" fillId="3" borderId="4" xfId="0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Font="1" applyFill="1" applyBorder="1" applyAlignment="1" applyProtection="1">
      <alignment horizontal="left" vertical="center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ic41046\AppData\Local\Microsoft\Windows\INetCache\Content.Outlook\JUH0CNOJ\&#1043;&#1088;&#1072;&#1092;&#1080;&#1082;%20&#1086;&#1090;&#1075;&#1088;&#1091;&#1079;&#1086;&#1082;%20&#1057;&#1086;&#1090;&#1088;&#1086;&#1074;&#1080;&#1084;&#1072;&#1073;_09.03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Лист2"/>
    </sheetNames>
    <sheetDataSet>
      <sheetData sheetId="0">
        <row r="1">
          <cell r="L1" t="str">
            <v>Адрес</v>
          </cell>
          <cell r="M1" t="str">
            <v xml:space="preserve">Серия </v>
          </cell>
          <cell r="N1" t="str">
            <v xml:space="preserve">Кол-во упаковок </v>
          </cell>
        </row>
        <row r="2">
          <cell r="L2" t="str">
            <v>Алтайский край, г. Барнаул, ул. Силикатная, д. 16, к. А</v>
          </cell>
          <cell r="M2" t="str">
            <v>D75U</v>
          </cell>
          <cell r="N2">
            <v>25</v>
          </cell>
        </row>
        <row r="3">
          <cell r="L3" t="str">
            <v>Амурская область, г. Благовещенск, ул. Красноармейская, д. 103/1</v>
          </cell>
          <cell r="M3" t="str">
            <v>D75U</v>
          </cell>
          <cell r="N3">
            <v>8</v>
          </cell>
        </row>
        <row r="4">
          <cell r="L4" t="str">
            <v>Архангельская область, г. Архангельск, пр-кт Ломоносова, д. 292</v>
          </cell>
          <cell r="M4" t="str">
            <v>D75U</v>
          </cell>
          <cell r="N4">
            <v>12</v>
          </cell>
        </row>
        <row r="5">
          <cell r="L5" t="str">
            <v>Астраханская область, г. Астрахань, ул. Рождественского, д. 1</v>
          </cell>
          <cell r="M5" t="str">
            <v>D75U</v>
          </cell>
          <cell r="N5">
            <v>11</v>
          </cell>
        </row>
        <row r="6">
          <cell r="L6" t="str">
            <v>Белгородская область, Яковлевский район, г. Строитель, ул. Заводская, д. 3</v>
          </cell>
          <cell r="M6" t="str">
            <v>D75U</v>
          </cell>
          <cell r="N6">
            <v>17</v>
          </cell>
        </row>
        <row r="7">
          <cell r="L7" t="str">
            <v>Брянская область, г. Брянск, пр-кт Станке Димитрова, д. 49а</v>
          </cell>
          <cell r="M7" t="str">
            <v>D75U</v>
          </cell>
          <cell r="N7">
            <v>13</v>
          </cell>
        </row>
        <row r="8">
          <cell r="L8" t="str">
            <v>Владимирская область, Суздальский район, п. Содышка, ул. Прибольничная, д. 2, корпус 8</v>
          </cell>
          <cell r="M8" t="str">
            <v>D75U</v>
          </cell>
          <cell r="N8">
            <v>14</v>
          </cell>
        </row>
        <row r="9">
          <cell r="L9" t="str">
            <v>Волгоградская область, г. Волгоград, ул. им. Землячки, 74д</v>
          </cell>
          <cell r="M9" t="str">
            <v>D75U</v>
          </cell>
          <cell r="N9">
            <v>27</v>
          </cell>
        </row>
        <row r="10">
          <cell r="L10" t="str">
            <v>Вологодская область, г. Вологда, ул. Лечебная, д. 30</v>
          </cell>
          <cell r="M10" t="str">
            <v>D75U</v>
          </cell>
          <cell r="N10">
            <v>12</v>
          </cell>
        </row>
        <row r="11">
          <cell r="L11" t="str">
            <v>Воронежская область, г. Воронеж, пр-т Патриотов, д. 29б</v>
          </cell>
          <cell r="M11" t="str">
            <v>D75U</v>
          </cell>
          <cell r="N11">
            <v>25</v>
          </cell>
        </row>
        <row r="12">
          <cell r="L12" t="str">
            <v>Еврейская автономная область, г. Биробиджан, ул. Пионерская, д. 52</v>
          </cell>
          <cell r="M12" t="str">
            <v>D75U</v>
          </cell>
          <cell r="N12">
            <v>2</v>
          </cell>
        </row>
        <row r="13">
          <cell r="L13" t="str">
            <v>Забайкальский край, г. Чита, Аптечный проезд, д. 16</v>
          </cell>
          <cell r="M13" t="str">
            <v>D75U</v>
          </cell>
          <cell r="N13">
            <v>11</v>
          </cell>
        </row>
        <row r="14">
          <cell r="L14" t="str">
            <v>Ивановская область, г. Иваново, ул. Генерала Горбатова, д. 19</v>
          </cell>
          <cell r="M14" t="str">
            <v>D75U</v>
          </cell>
          <cell r="N14">
            <v>11</v>
          </cell>
        </row>
        <row r="15">
          <cell r="L15" t="str">
            <v>Иркутская область, г. Иркутск, микрорайон Юбилейный, д. 100</v>
          </cell>
          <cell r="M15" t="str">
            <v>D75U</v>
          </cell>
          <cell r="N15">
            <v>26</v>
          </cell>
        </row>
        <row r="16">
          <cell r="L16" t="str">
            <v>Кабардино-Балкарская Республика, г. Нальчик, ул. Кешокова, д. 286</v>
          </cell>
          <cell r="M16" t="str">
            <v>D75U</v>
          </cell>
          <cell r="N16">
            <v>9</v>
          </cell>
        </row>
        <row r="17">
          <cell r="L17" t="str">
            <v>Калининградская область, г. Калининград, п. Прибрежный, ул. Заводская, здание 13, корпус Е</v>
          </cell>
          <cell r="M17" t="str">
            <v>D75U</v>
          </cell>
          <cell r="N17">
            <v>11</v>
          </cell>
        </row>
        <row r="18">
          <cell r="L18" t="str">
            <v>Калужская область, г. Калуга, Грабцевское шоссе, д. 115</v>
          </cell>
          <cell r="M18" t="str">
            <v>D75U</v>
          </cell>
          <cell r="N18">
            <v>11</v>
          </cell>
        </row>
        <row r="19">
          <cell r="L19" t="str">
            <v>Камчатский край, г. Петропавловск -Камчатский, пр-кт Победы, д. 63</v>
          </cell>
          <cell r="M19" t="str">
            <v>D75U</v>
          </cell>
          <cell r="N19">
            <v>3</v>
          </cell>
        </row>
        <row r="20">
          <cell r="L20" t="str">
            <v>Карачаево-Черкесская Республика, г. Усть-Джегута, Промплощадка</v>
          </cell>
          <cell r="M20" t="str">
            <v>D75U</v>
          </cell>
          <cell r="N20">
            <v>5</v>
          </cell>
        </row>
        <row r="21">
          <cell r="L21" t="str">
            <v>Кемеровская область – Кузбасс, г. Кемерово, ул. Терешковой, д. 52</v>
          </cell>
          <cell r="M21" t="str">
            <v>D75U</v>
          </cell>
          <cell r="N21">
            <v>28</v>
          </cell>
        </row>
        <row r="22">
          <cell r="L22" t="str">
            <v>Кировская область, г. Киров, ул. Ленина, д. 207</v>
          </cell>
          <cell r="M22" t="str">
            <v>D75U</v>
          </cell>
          <cell r="N22">
            <v>13</v>
          </cell>
        </row>
        <row r="23">
          <cell r="L23" t="str">
            <v>Костромская область, г. Кострома, Кинешемское шоссе, д. 6 а</v>
          </cell>
          <cell r="M23" t="str">
            <v>D75U</v>
          </cell>
          <cell r="N23">
            <v>7</v>
          </cell>
        </row>
        <row r="24">
          <cell r="L24" t="str">
            <v>Краснодарский край, г. Краснодар, ул. Коммунаров, д. 276, литер Б</v>
          </cell>
          <cell r="M24" t="str">
            <v>D75U</v>
          </cell>
          <cell r="N24">
            <v>61</v>
          </cell>
        </row>
        <row r="25">
          <cell r="L25" t="str">
            <v>Красноярский край, г. Красноярск, ул. Телевизорная, д. 7 А</v>
          </cell>
          <cell r="M25" t="str">
            <v>D75U</v>
          </cell>
          <cell r="N25">
            <v>31</v>
          </cell>
        </row>
        <row r="26">
          <cell r="L26" t="str">
            <v>Курганская область, г. Курган, ул. Дзержинского, д. 60</v>
          </cell>
          <cell r="M26" t="str">
            <v>D75U</v>
          </cell>
          <cell r="N26">
            <v>9</v>
          </cell>
        </row>
        <row r="27">
          <cell r="L27" t="str">
            <v>Курская область, г. Курск, ул. 50 лет Октября, д. 122</v>
          </cell>
          <cell r="M27" t="str">
            <v>D75U</v>
          </cell>
          <cell r="N27">
            <v>12</v>
          </cell>
        </row>
        <row r="28">
          <cell r="L28" t="str">
            <v>г. Санкт-Петербург, Красное Село, ул. Свободы, д. 57 лит. А</v>
          </cell>
          <cell r="M28" t="str">
            <v>D75U</v>
          </cell>
          <cell r="N28">
            <v>20</v>
          </cell>
        </row>
        <row r="29">
          <cell r="L29" t="str">
            <v>Липецкая область, г. Липецк, Поперечный проезд, д. 4</v>
          </cell>
          <cell r="M29" t="str">
            <v>D75U</v>
          </cell>
          <cell r="N29">
            <v>12</v>
          </cell>
        </row>
        <row r="30">
          <cell r="L30" t="str">
            <v>Магаданская область, г. Магадан, 3-й транспортный переулок, д. 12</v>
          </cell>
          <cell r="M30" t="str">
            <v>D75U</v>
          </cell>
          <cell r="N30">
            <v>1</v>
          </cell>
        </row>
        <row r="31">
          <cell r="L31" t="str">
            <v>Москва, вн. тер. г. поселение Рязановское, шоссе Рязановское, д. 24</v>
          </cell>
          <cell r="M31" t="str">
            <v>D75U</v>
          </cell>
          <cell r="N31">
            <v>82</v>
          </cell>
        </row>
        <row r="32">
          <cell r="L32" t="str">
            <v>Мурманская область, г. Мурманск, ул. Академика Павлова, д. 6а</v>
          </cell>
          <cell r="M32" t="str">
            <v>D75U</v>
          </cell>
          <cell r="N32">
            <v>8</v>
          </cell>
        </row>
        <row r="33">
          <cell r="L33" t="str">
            <v>Ненецкий автономный округ, г. Нарьян-Мар, ул. Авиаторов, д. 9, корпус Б</v>
          </cell>
          <cell r="M33" t="str">
            <v>D75U</v>
          </cell>
          <cell r="N33">
            <v>1</v>
          </cell>
        </row>
        <row r="34">
          <cell r="L34" t="str">
            <v>Нижегородская область, г. Нижний Новгород, пр-кт Ильича, д. 54</v>
          </cell>
          <cell r="M34" t="str">
            <v>D75U</v>
          </cell>
          <cell r="N34">
            <v>34</v>
          </cell>
        </row>
        <row r="35">
          <cell r="L35" t="str">
            <v>Новгородская область, г. Великий Новгород, ул. Зелинского, д. 11</v>
          </cell>
          <cell r="M35" t="str">
            <v>D75U</v>
          </cell>
          <cell r="N35">
            <v>6</v>
          </cell>
        </row>
        <row r="36">
          <cell r="L36" t="str">
            <v>Новосибирская область, г. Новосибирск, ул. Дуси Ковальчук, д. 77</v>
          </cell>
          <cell r="M36" t="str">
            <v>D75U</v>
          </cell>
          <cell r="N36">
            <v>30</v>
          </cell>
        </row>
        <row r="37">
          <cell r="L37" t="str">
            <v>Омская область, г. Омск, ул. 22 Партсъезда, д. 98, корпус 2</v>
          </cell>
          <cell r="M37" t="str">
            <v>D75U</v>
          </cell>
          <cell r="N37">
            <v>20</v>
          </cell>
        </row>
        <row r="38">
          <cell r="L38" t="str">
            <v>Оренбургская область, г. Оренбург, ул. Монтажников, д. 34/2</v>
          </cell>
          <cell r="M38" t="str">
            <v>D75U</v>
          </cell>
          <cell r="N38">
            <v>21</v>
          </cell>
        </row>
        <row r="39">
          <cell r="L39" t="str">
            <v>Орловская область, г. Орел, ул. Красина, д. 6а</v>
          </cell>
          <cell r="M39" t="str">
            <v>D75U</v>
          </cell>
          <cell r="N39">
            <v>8</v>
          </cell>
        </row>
        <row r="40">
          <cell r="L40" t="str">
            <v>Пензенская область, г. Пенза, ул. Куйбышева, д. 33а/23</v>
          </cell>
          <cell r="M40" t="str">
            <v>D75U</v>
          </cell>
          <cell r="N40">
            <v>14</v>
          </cell>
        </row>
        <row r="41">
          <cell r="L41" t="str">
            <v>Пермский край г. Пермь ул. Архитектора Свиязева, д. 21</v>
          </cell>
          <cell r="M41" t="str">
            <v>D75U</v>
          </cell>
          <cell r="N41">
            <v>28</v>
          </cell>
        </row>
        <row r="42">
          <cell r="L42" t="str">
            <v>Приморский край, г. Владивосток, пр-т 100-летия Владивостока, д. 143</v>
          </cell>
          <cell r="M42" t="str">
            <v>D75U</v>
          </cell>
          <cell r="N42">
            <v>20</v>
          </cell>
        </row>
        <row r="43">
          <cell r="L43" t="str">
            <v>Псковская область, г. Псков, ул. Майора Доставалова, д. 14</v>
          </cell>
          <cell r="M43" t="str">
            <v>D75U</v>
          </cell>
          <cell r="N43">
            <v>7</v>
          </cell>
        </row>
        <row r="44">
          <cell r="L44" t="str">
            <v>Республика Адыгея, г. Майкоп, ул. Загородная, д. 5, к. А</v>
          </cell>
          <cell r="M44" t="str">
            <v>D75U</v>
          </cell>
          <cell r="N44">
            <v>5</v>
          </cell>
        </row>
        <row r="45">
          <cell r="L45" t="str">
            <v>Республика Алтай, г. Горно-Алтайск, пр. Коммунистический, д. 126</v>
          </cell>
          <cell r="M45" t="str">
            <v>D75U</v>
          </cell>
          <cell r="N45">
            <v>2</v>
          </cell>
        </row>
        <row r="46">
          <cell r="L46" t="str">
            <v>Республика Башкортостан, г. Уфа, ул. Запотоцкого, д. 37</v>
          </cell>
          <cell r="M46" t="str">
            <v>D75U</v>
          </cell>
          <cell r="N46">
            <v>42</v>
          </cell>
        </row>
        <row r="47">
          <cell r="L47" t="str">
            <v>Республика Бурятия, г. Улан-Удэ, ул. Дальневосточная, д. 7</v>
          </cell>
          <cell r="M47" t="str">
            <v>D75U</v>
          </cell>
          <cell r="N47">
            <v>11</v>
          </cell>
        </row>
        <row r="48">
          <cell r="L48" t="str">
            <v>Республика Дагестан, г. Махачкала, ул. Буганова, д. 24</v>
          </cell>
          <cell r="M48" t="str">
            <v>D75U</v>
          </cell>
          <cell r="N48">
            <v>34</v>
          </cell>
        </row>
        <row r="49">
          <cell r="L49" t="str">
            <v>Республика Ингушетия, г. Назрань, ул. Х.Б. Муталиева, д. 37</v>
          </cell>
          <cell r="M49" t="str">
            <v>D75U</v>
          </cell>
          <cell r="N49">
            <v>6</v>
          </cell>
        </row>
        <row r="50">
          <cell r="L50" t="str">
            <v>Республика Калмыкия, г. Элиста, ул. А.С. Пушкина, д. 52</v>
          </cell>
          <cell r="M50" t="str">
            <v>D75U</v>
          </cell>
          <cell r="N50">
            <v>3</v>
          </cell>
        </row>
        <row r="51">
          <cell r="L51" t="str">
            <v>Республика Карелия, г. Петрозаводск, ул. Володарского, д. 3</v>
          </cell>
          <cell r="M51" t="str">
            <v>D75U</v>
          </cell>
          <cell r="N51">
            <v>7</v>
          </cell>
        </row>
        <row r="52">
          <cell r="L52" t="str">
            <v>Республика Коми, г. Сыктывкар, Октябрьский пр-т, д. 121</v>
          </cell>
          <cell r="M52" t="str">
            <v>D75U</v>
          </cell>
          <cell r="N52">
            <v>9</v>
          </cell>
        </row>
        <row r="53">
          <cell r="L53" t="str">
            <v>Республика Марий Эл, г. Йошкар-Ола, ул. Ломоносова, д. 46А</v>
          </cell>
          <cell r="M53" t="str">
            <v>D75U</v>
          </cell>
          <cell r="N53">
            <v>7</v>
          </cell>
        </row>
        <row r="54">
          <cell r="L54" t="str">
            <v>Республика Мордовия, г. Саранск, ул. 1-я Промышленная, д. 8</v>
          </cell>
          <cell r="M54" t="str">
            <v>D75U</v>
          </cell>
          <cell r="N54">
            <v>8</v>
          </cell>
        </row>
        <row r="55">
          <cell r="L55" t="str">
            <v>Республика Саха (Якутия), г. Якутск, ул. Петра Алексеева, д. 91</v>
          </cell>
          <cell r="M55" t="str">
            <v>D75U</v>
          </cell>
          <cell r="N55">
            <v>11</v>
          </cell>
        </row>
        <row r="56">
          <cell r="L56" t="str">
            <v>Республика Северная Осетия-Алания, г. Владикавказ, ул. Иристонская, д. 43</v>
          </cell>
          <cell r="M56" t="str">
            <v>D75U</v>
          </cell>
          <cell r="N56">
            <v>7</v>
          </cell>
        </row>
        <row r="57">
          <cell r="L57" t="str">
            <v>Республика Татарстан, г. Казань ул. Тихорецкая д. 11</v>
          </cell>
          <cell r="M57" t="str">
            <v>D75U</v>
          </cell>
          <cell r="N57">
            <v>42</v>
          </cell>
        </row>
        <row r="58">
          <cell r="L58" t="str">
            <v>Республика Тыва, г. Кызыл, ул. Оюна Курседи, д. 71, Литер А</v>
          </cell>
          <cell r="M58" t="str">
            <v>D75U</v>
          </cell>
          <cell r="N58">
            <v>4</v>
          </cell>
        </row>
        <row r="59">
          <cell r="L59" t="str">
            <v>Республика Хакасия, г. Абакан, квартал Молодежный, д. 10</v>
          </cell>
          <cell r="M59" t="str">
            <v>D75U</v>
          </cell>
          <cell r="N59">
            <v>6</v>
          </cell>
        </row>
        <row r="60">
          <cell r="L60" t="str">
            <v>Ростовская область, г. Ростов-на-Дону, переулок Беломорский, д. 94</v>
          </cell>
          <cell r="M60" t="str">
            <v>D75U</v>
          </cell>
          <cell r="N60">
            <v>70</v>
          </cell>
        </row>
        <row r="61">
          <cell r="L61" t="str">
            <v>Рязанская область, г. Рязань, ул. Интернациональная, д. 3А</v>
          </cell>
          <cell r="M61" t="str">
            <v>D75U</v>
          </cell>
          <cell r="N61">
            <v>12</v>
          </cell>
        </row>
        <row r="62">
          <cell r="L62" t="str">
            <v>Самарская область, Красноярский район, с. Красный Яр, ул. Степная, д. 74, литер А</v>
          </cell>
          <cell r="M62" t="str">
            <v>D75U</v>
          </cell>
          <cell r="N62">
            <v>34</v>
          </cell>
        </row>
        <row r="63">
          <cell r="L63" t="str">
            <v>Саратовская область, г. Саратов, 2-й Трофимовский проезд, здание 8, помещение 2</v>
          </cell>
          <cell r="M63" t="str">
            <v>D75U</v>
          </cell>
          <cell r="N63">
            <v>26</v>
          </cell>
        </row>
        <row r="64">
          <cell r="L64" t="str">
            <v>Сахалинская область, г. Южно-Сахалинск, ул. Шлакоблочная, д. 33</v>
          </cell>
          <cell r="M64" t="str">
            <v>D75U</v>
          </cell>
          <cell r="N64">
            <v>5</v>
          </cell>
        </row>
        <row r="65">
          <cell r="L65" t="str">
            <v>Свердловская область, г. Екатеринбург, Сибирский тракт, строение 49</v>
          </cell>
          <cell r="M65" t="str">
            <v>D75U</v>
          </cell>
          <cell r="N65">
            <v>45</v>
          </cell>
        </row>
        <row r="66">
          <cell r="L66" t="str">
            <v>Смоленская область, г. Смоленск, ул. Аптечная, д. 1</v>
          </cell>
          <cell r="M66" t="str">
            <v>D75U</v>
          </cell>
          <cell r="N66">
            <v>10</v>
          </cell>
        </row>
        <row r="67">
          <cell r="L67" t="str">
            <v>Ставропольский край, г. Ставрополь, пр-кт Кулакова, д. 55</v>
          </cell>
          <cell r="M67" t="str">
            <v>D75U</v>
          </cell>
          <cell r="N67">
            <v>30</v>
          </cell>
        </row>
        <row r="68">
          <cell r="L68" t="str">
            <v>Тамбовская область, г. Рассказово, ул. Советская, д. 123</v>
          </cell>
          <cell r="M68" t="str">
            <v>D75U</v>
          </cell>
          <cell r="N68">
            <v>11</v>
          </cell>
        </row>
        <row r="69">
          <cell r="L69" t="str">
            <v>Тверская область, г. Тверь, ул. Коминтерна, д. 77</v>
          </cell>
          <cell r="M69" t="str">
            <v>D75U</v>
          </cell>
          <cell r="N69">
            <v>13</v>
          </cell>
        </row>
        <row r="70">
          <cell r="L70" t="str">
            <v>Томская область, г. Томск, пр-кт Ленина, д. 54</v>
          </cell>
          <cell r="M70" t="str">
            <v>D75U</v>
          </cell>
          <cell r="N70">
            <v>11</v>
          </cell>
        </row>
        <row r="71">
          <cell r="L71" t="str">
            <v>Тульская область, г. Тула, ул. Щегловская засека, д. 31</v>
          </cell>
          <cell r="M71" t="str">
            <v>D75U</v>
          </cell>
          <cell r="N71">
            <v>16</v>
          </cell>
        </row>
        <row r="72">
          <cell r="L72" t="str">
            <v>Тюменская область, г. Тюмень, ул. Авторемонтная, д. 21, строение 1</v>
          </cell>
          <cell r="M72" t="str">
            <v>D75U</v>
          </cell>
          <cell r="N72">
            <v>17</v>
          </cell>
        </row>
        <row r="73">
          <cell r="L73" t="str">
            <v>Удмуртская Республика, г. Ижевск, ул. Дзержинского, д .3, Литера В</v>
          </cell>
          <cell r="M73" t="str">
            <v>D75U</v>
          </cell>
          <cell r="N73">
            <v>16</v>
          </cell>
        </row>
        <row r="74">
          <cell r="L74" t="str">
            <v>Ульяновская область, г. Ульяновск, ул. Пожарского, д. 25А</v>
          </cell>
          <cell r="M74" t="str">
            <v>D75U</v>
          </cell>
          <cell r="N74">
            <v>13</v>
          </cell>
        </row>
        <row r="75">
          <cell r="L75" t="str">
            <v>Хабаровский край, г. Хабаровск, ул. Ким Ю Чена, д. 81А</v>
          </cell>
          <cell r="M75" t="str">
            <v>D75U</v>
          </cell>
          <cell r="N75">
            <v>14</v>
          </cell>
        </row>
        <row r="76">
          <cell r="L76" t="str">
            <v>Ханты-Мансийский автономный округ - Югра, Сургутский район, пгт. Белый Яр, ул. Лесная, д. 19</v>
          </cell>
          <cell r="M76" t="str">
            <v>D75U</v>
          </cell>
          <cell r="N76">
            <v>18</v>
          </cell>
        </row>
        <row r="77">
          <cell r="L77" t="str">
            <v>Челябинская область, г. Челябинск, ул. Радонежская, д. 9</v>
          </cell>
          <cell r="M77" t="str">
            <v>D75U</v>
          </cell>
          <cell r="N77">
            <v>37</v>
          </cell>
        </row>
        <row r="78">
          <cell r="L78" t="str">
            <v>Чеченская Республика, г. Грозный, ул. Старопромысловское шоссе, д. 8а</v>
          </cell>
          <cell r="M78" t="str">
            <v>D75U</v>
          </cell>
          <cell r="N78">
            <v>16</v>
          </cell>
        </row>
        <row r="79">
          <cell r="L79" t="str">
            <v>Чувашская Республика - Чувашия, г. Чебоксары, Базовый проезд, д. 7</v>
          </cell>
          <cell r="M79" t="str">
            <v>D75U</v>
          </cell>
          <cell r="N79">
            <v>13</v>
          </cell>
        </row>
        <row r="80">
          <cell r="L80" t="str">
            <v>Чукотский автономный округ, г. Анадырь, ул. Партизанская, д 53</v>
          </cell>
          <cell r="M80" t="str">
            <v>D75U</v>
          </cell>
          <cell r="N80">
            <v>1</v>
          </cell>
        </row>
        <row r="81">
          <cell r="L81" t="str">
            <v>Ямало-Ненецкий автономный округ, г. Салехард, ул. Мира, д. 39</v>
          </cell>
          <cell r="M81" t="str">
            <v>D75U</v>
          </cell>
          <cell r="N81">
            <v>6</v>
          </cell>
        </row>
        <row r="82">
          <cell r="L82" t="str">
            <v>Ярославская область, г. Ярославль, ул. 1-я Путевая, д. 7</v>
          </cell>
          <cell r="M82" t="str">
            <v>D75U</v>
          </cell>
          <cell r="N82">
            <v>13</v>
          </cell>
        </row>
        <row r="83">
          <cell r="L83" t="str">
            <v>г. Москва, ул. Стрелецкая, д. 3, строение 2</v>
          </cell>
          <cell r="M83" t="str">
            <v>D75U</v>
          </cell>
          <cell r="N83">
            <v>166</v>
          </cell>
        </row>
        <row r="84">
          <cell r="L84" t="str">
            <v>г. Санкт-Петербург, Пискаревский проспект, д. 49, корпус 5 (аптека)</v>
          </cell>
          <cell r="M84" t="str">
            <v>D75U</v>
          </cell>
          <cell r="N84">
            <v>57</v>
          </cell>
        </row>
        <row r="85">
          <cell r="L85" t="str">
            <v>г. Москва, ул. Делегатская, д. 20, стр. 1</v>
          </cell>
          <cell r="M85" t="str">
            <v>D75U</v>
          </cell>
          <cell r="N85">
            <v>763</v>
          </cell>
        </row>
        <row r="86">
          <cell r="L86" t="str">
            <v>г. Москва, ул. Еланского, д. 2, стр. 3</v>
          </cell>
          <cell r="M86" t="str">
            <v>D75U</v>
          </cell>
          <cell r="N86">
            <v>737</v>
          </cell>
        </row>
        <row r="87">
          <cell r="N87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C1" zoomScale="70" zoomScaleNormal="70" workbookViewId="0">
      <selection activeCell="K1" sqref="K1:K1048576"/>
    </sheetView>
  </sheetViews>
  <sheetFormatPr defaultRowHeight="10.199999999999999" x14ac:dyDescent="0.3"/>
  <cols>
    <col min="1" max="1" width="31.5546875" customWidth="1"/>
    <col min="2" max="2" width="26.77734375" customWidth="1"/>
    <col min="3" max="3" width="36.77734375" customWidth="1"/>
    <col min="4" max="4" width="41.21875" customWidth="1"/>
    <col min="5" max="5" width="39.21875" customWidth="1"/>
    <col min="6" max="6" width="29.21875" customWidth="1"/>
    <col min="7" max="7" width="13.44140625" customWidth="1"/>
    <col min="8" max="8" width="12.77734375" customWidth="1"/>
    <col min="9" max="9" width="25.21875" customWidth="1"/>
    <col min="10" max="10" width="23.77734375" customWidth="1"/>
    <col min="11" max="11" width="37.77734375" customWidth="1"/>
  </cols>
  <sheetData>
    <row r="1" spans="1:11" ht="20.399999999999999" x14ac:dyDescent="0.3">
      <c r="A1" s="13" t="s">
        <v>272</v>
      </c>
      <c r="B1" s="13"/>
    </row>
    <row r="2" spans="1:11" ht="20.399999999999999" x14ac:dyDescent="0.3">
      <c r="A2" s="13" t="s">
        <v>273</v>
      </c>
      <c r="B2" s="13"/>
    </row>
    <row r="3" spans="1:11" ht="20.399999999999999" x14ac:dyDescent="0.3">
      <c r="A3" s="13" t="s">
        <v>274</v>
      </c>
      <c r="B3" s="13"/>
    </row>
    <row r="4" spans="1:11" ht="20.399999999999999" x14ac:dyDescent="0.3">
      <c r="A4" s="13" t="s">
        <v>275</v>
      </c>
      <c r="B4" s="13"/>
    </row>
    <row r="5" spans="1:11" ht="9.6" customHeight="1" thickBot="1" x14ac:dyDescent="0.35">
      <c r="A5" s="10"/>
      <c r="B5" s="10"/>
    </row>
    <row r="6" spans="1:11" ht="83.25" customHeight="1" thickBot="1" x14ac:dyDescent="0.35">
      <c r="A6" s="11" t="s">
        <v>269</v>
      </c>
      <c r="B6" s="12" t="s">
        <v>270</v>
      </c>
      <c r="C6" s="3" t="s">
        <v>0</v>
      </c>
      <c r="D6" s="3" t="s">
        <v>1</v>
      </c>
      <c r="E6" s="3" t="s">
        <v>271</v>
      </c>
      <c r="F6" s="3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</row>
    <row r="7" spans="1:11" ht="39.6" x14ac:dyDescent="0.3">
      <c r="A7" s="5" t="s">
        <v>276</v>
      </c>
      <c r="B7" s="5" t="s">
        <v>277</v>
      </c>
      <c r="C7" s="1" t="s">
        <v>23</v>
      </c>
      <c r="D7" s="1" t="s">
        <v>24</v>
      </c>
      <c r="E7" s="1" t="s">
        <v>24</v>
      </c>
      <c r="F7" s="1" t="s">
        <v>25</v>
      </c>
      <c r="G7" s="1">
        <v>25</v>
      </c>
      <c r="H7" s="1">
        <f>VLOOKUP(F7,[1]План!$L:$N,3,0)</f>
        <v>25</v>
      </c>
      <c r="I7" s="6">
        <v>44631</v>
      </c>
      <c r="J7" s="7" t="s">
        <v>264</v>
      </c>
      <c r="K7" s="2"/>
    </row>
    <row r="8" spans="1:11" ht="52.8" x14ac:dyDescent="0.3">
      <c r="A8" s="5" t="s">
        <v>276</v>
      </c>
      <c r="B8" s="5" t="s">
        <v>277</v>
      </c>
      <c r="C8" s="1" t="s">
        <v>26</v>
      </c>
      <c r="D8" s="1" t="s">
        <v>27</v>
      </c>
      <c r="E8" s="1" t="s">
        <v>27</v>
      </c>
      <c r="F8" s="1" t="s">
        <v>28</v>
      </c>
      <c r="G8" s="1">
        <v>8</v>
      </c>
      <c r="H8" s="1">
        <f>VLOOKUP(F8,[1]План!$L:$N,3,0)</f>
        <v>8</v>
      </c>
      <c r="I8" s="6">
        <v>44631</v>
      </c>
      <c r="J8" s="7" t="s">
        <v>261</v>
      </c>
      <c r="K8" s="2"/>
    </row>
    <row r="9" spans="1:11" ht="52.8" x14ac:dyDescent="0.3">
      <c r="A9" s="5" t="s">
        <v>276</v>
      </c>
      <c r="B9" s="5" t="s">
        <v>277</v>
      </c>
      <c r="C9" s="1" t="s">
        <v>29</v>
      </c>
      <c r="D9" s="1" t="s">
        <v>30</v>
      </c>
      <c r="E9" s="1" t="s">
        <v>30</v>
      </c>
      <c r="F9" s="1" t="s">
        <v>31</v>
      </c>
      <c r="G9" s="1">
        <v>12</v>
      </c>
      <c r="H9" s="1">
        <f>VLOOKUP(F9,[1]План!$L:$N,3,0)</f>
        <v>12</v>
      </c>
      <c r="I9" s="6">
        <v>44631</v>
      </c>
      <c r="J9" s="7" t="s">
        <v>261</v>
      </c>
      <c r="K9" s="2"/>
    </row>
    <row r="10" spans="1:11" ht="39.6" x14ac:dyDescent="0.3">
      <c r="A10" s="5" t="s">
        <v>276</v>
      </c>
      <c r="B10" s="5" t="s">
        <v>277</v>
      </c>
      <c r="C10" s="1" t="s">
        <v>32</v>
      </c>
      <c r="D10" s="1" t="s">
        <v>33</v>
      </c>
      <c r="E10" s="1" t="s">
        <v>33</v>
      </c>
      <c r="F10" s="1" t="s">
        <v>34</v>
      </c>
      <c r="G10" s="1">
        <v>11</v>
      </c>
      <c r="H10" s="1">
        <f>VLOOKUP(F10,[1]План!$L:$N,3,0)</f>
        <v>11</v>
      </c>
      <c r="I10" s="6">
        <v>44631</v>
      </c>
      <c r="J10" s="7" t="s">
        <v>262</v>
      </c>
      <c r="K10" s="2"/>
    </row>
    <row r="11" spans="1:11" ht="52.8" x14ac:dyDescent="0.3">
      <c r="A11" s="5" t="s">
        <v>276</v>
      </c>
      <c r="B11" s="5" t="s">
        <v>277</v>
      </c>
      <c r="C11" s="1" t="s">
        <v>35</v>
      </c>
      <c r="D11" s="1" t="s">
        <v>36</v>
      </c>
      <c r="E11" s="1" t="s">
        <v>36</v>
      </c>
      <c r="F11" s="1" t="s">
        <v>37</v>
      </c>
      <c r="G11" s="1">
        <v>17</v>
      </c>
      <c r="H11" s="1">
        <f>VLOOKUP(F11,[1]План!$L:$N,3,0)</f>
        <v>17</v>
      </c>
      <c r="I11" s="6">
        <v>44631</v>
      </c>
      <c r="J11" s="7" t="s">
        <v>261</v>
      </c>
      <c r="K11" s="2"/>
    </row>
    <row r="12" spans="1:11" ht="39.6" x14ac:dyDescent="0.3">
      <c r="A12" s="5" t="s">
        <v>276</v>
      </c>
      <c r="B12" s="5" t="s">
        <v>277</v>
      </c>
      <c r="C12" s="1" t="s">
        <v>38</v>
      </c>
      <c r="D12" s="1" t="s">
        <v>39</v>
      </c>
      <c r="E12" s="1" t="s">
        <v>39</v>
      </c>
      <c r="F12" s="1" t="s">
        <v>40</v>
      </c>
      <c r="G12" s="1">
        <v>13</v>
      </c>
      <c r="H12" s="1">
        <f>VLOOKUP(F12,[1]План!$L:$N,3,0)</f>
        <v>13</v>
      </c>
      <c r="I12" s="6">
        <v>44631</v>
      </c>
      <c r="J12" s="7" t="s">
        <v>261</v>
      </c>
      <c r="K12" s="2"/>
    </row>
    <row r="13" spans="1:11" ht="66" x14ac:dyDescent="0.3">
      <c r="A13" s="5" t="s">
        <v>276</v>
      </c>
      <c r="B13" s="5" t="s">
        <v>277</v>
      </c>
      <c r="C13" s="1" t="s">
        <v>41</v>
      </c>
      <c r="D13" s="1" t="s">
        <v>42</v>
      </c>
      <c r="E13" s="1" t="s">
        <v>42</v>
      </c>
      <c r="F13" s="1" t="s">
        <v>43</v>
      </c>
      <c r="G13" s="1">
        <v>14</v>
      </c>
      <c r="H13" s="1">
        <f>VLOOKUP(F13,[1]План!$L:$N,3,0)</f>
        <v>14</v>
      </c>
      <c r="I13" s="6">
        <v>44631</v>
      </c>
      <c r="J13" s="7" t="s">
        <v>261</v>
      </c>
      <c r="K13" s="2"/>
    </row>
    <row r="14" spans="1:11" ht="39.6" x14ac:dyDescent="0.3">
      <c r="A14" s="5" t="s">
        <v>276</v>
      </c>
      <c r="B14" s="5" t="s">
        <v>277</v>
      </c>
      <c r="C14" s="1" t="s">
        <v>44</v>
      </c>
      <c r="D14" s="1" t="s">
        <v>45</v>
      </c>
      <c r="E14" s="1" t="s">
        <v>45</v>
      </c>
      <c r="F14" s="1" t="s">
        <v>46</v>
      </c>
      <c r="G14" s="1">
        <v>27</v>
      </c>
      <c r="H14" s="1">
        <f>VLOOKUP(F14,[1]План!$L:$N,3,0)</f>
        <v>27</v>
      </c>
      <c r="I14" s="6">
        <v>44631</v>
      </c>
      <c r="J14" s="7" t="s">
        <v>262</v>
      </c>
      <c r="K14" s="2"/>
    </row>
    <row r="15" spans="1:11" ht="39.6" x14ac:dyDescent="0.3">
      <c r="A15" s="5" t="s">
        <v>276</v>
      </c>
      <c r="B15" s="5" t="s">
        <v>277</v>
      </c>
      <c r="C15" s="1" t="s">
        <v>47</v>
      </c>
      <c r="D15" s="1" t="s">
        <v>48</v>
      </c>
      <c r="E15" s="1" t="s">
        <v>48</v>
      </c>
      <c r="F15" s="1" t="s">
        <v>49</v>
      </c>
      <c r="G15" s="1">
        <v>12</v>
      </c>
      <c r="H15" s="1">
        <f>VLOOKUP(F15,[1]План!$L:$N,3,0)</f>
        <v>12</v>
      </c>
      <c r="I15" s="6">
        <v>44631</v>
      </c>
      <c r="J15" s="7" t="s">
        <v>261</v>
      </c>
      <c r="K15" s="2"/>
    </row>
    <row r="16" spans="1:11" ht="52.8" x14ac:dyDescent="0.3">
      <c r="A16" s="5" t="s">
        <v>276</v>
      </c>
      <c r="B16" s="5" t="s">
        <v>277</v>
      </c>
      <c r="C16" s="1" t="s">
        <v>50</v>
      </c>
      <c r="D16" s="1" t="s">
        <v>51</v>
      </c>
      <c r="E16" s="1" t="s">
        <v>51</v>
      </c>
      <c r="F16" s="1" t="s">
        <v>52</v>
      </c>
      <c r="G16" s="1">
        <v>25</v>
      </c>
      <c r="H16" s="1">
        <f>VLOOKUP(F16,[1]План!$L:$N,3,0)</f>
        <v>25</v>
      </c>
      <c r="I16" s="6">
        <v>44631</v>
      </c>
      <c r="J16" s="7" t="s">
        <v>261</v>
      </c>
      <c r="K16" s="2"/>
    </row>
    <row r="17" spans="1:11" ht="39.6" x14ac:dyDescent="0.3">
      <c r="A17" s="5" t="s">
        <v>276</v>
      </c>
      <c r="B17" s="5" t="s">
        <v>277</v>
      </c>
      <c r="C17" s="1" t="s">
        <v>53</v>
      </c>
      <c r="D17" s="1" t="s">
        <v>54</v>
      </c>
      <c r="E17" s="1" t="s">
        <v>54</v>
      </c>
      <c r="F17" s="1" t="s">
        <v>55</v>
      </c>
      <c r="G17" s="1">
        <v>2</v>
      </c>
      <c r="H17" s="1">
        <f>VLOOKUP(F17,[1]План!$L:$N,3,0)</f>
        <v>2</v>
      </c>
      <c r="I17" s="6">
        <v>44631</v>
      </c>
      <c r="J17" s="7" t="s">
        <v>261</v>
      </c>
      <c r="K17" s="2"/>
    </row>
    <row r="18" spans="1:11" ht="39.6" x14ac:dyDescent="0.3">
      <c r="A18" s="5" t="s">
        <v>276</v>
      </c>
      <c r="B18" s="5" t="s">
        <v>277</v>
      </c>
      <c r="C18" s="1" t="s">
        <v>56</v>
      </c>
      <c r="D18" s="1" t="s">
        <v>57</v>
      </c>
      <c r="E18" s="1" t="s">
        <v>57</v>
      </c>
      <c r="F18" s="1" t="s">
        <v>58</v>
      </c>
      <c r="G18" s="1">
        <v>11</v>
      </c>
      <c r="H18" s="1">
        <f>VLOOKUP(F18,[1]План!$L:$N,3,0)</f>
        <v>11</v>
      </c>
      <c r="I18" s="6">
        <v>44631</v>
      </c>
      <c r="J18" s="7" t="s">
        <v>261</v>
      </c>
      <c r="K18" s="2"/>
    </row>
    <row r="19" spans="1:11" ht="39.6" x14ac:dyDescent="0.3">
      <c r="A19" s="5" t="s">
        <v>276</v>
      </c>
      <c r="B19" s="5" t="s">
        <v>277</v>
      </c>
      <c r="C19" s="1" t="s">
        <v>59</v>
      </c>
      <c r="D19" s="1" t="s">
        <v>60</v>
      </c>
      <c r="E19" s="1" t="s">
        <v>60</v>
      </c>
      <c r="F19" s="1" t="s">
        <v>61</v>
      </c>
      <c r="G19" s="1">
        <v>11</v>
      </c>
      <c r="H19" s="1">
        <f>VLOOKUP(F19,[1]План!$L:$N,3,0)</f>
        <v>11</v>
      </c>
      <c r="I19" s="6">
        <v>44631</v>
      </c>
      <c r="J19" s="7" t="s">
        <v>261</v>
      </c>
      <c r="K19" s="2"/>
    </row>
    <row r="20" spans="1:11" ht="39.6" x14ac:dyDescent="0.3">
      <c r="A20" s="5" t="s">
        <v>276</v>
      </c>
      <c r="B20" s="5" t="s">
        <v>277</v>
      </c>
      <c r="C20" s="1" t="s">
        <v>62</v>
      </c>
      <c r="D20" s="1" t="s">
        <v>63</v>
      </c>
      <c r="E20" s="1" t="s">
        <v>63</v>
      </c>
      <c r="F20" s="1" t="s">
        <v>64</v>
      </c>
      <c r="G20" s="1">
        <v>26</v>
      </c>
      <c r="H20" s="1">
        <f>VLOOKUP(F20,[1]План!$L:$N,3,0)</f>
        <v>26</v>
      </c>
      <c r="I20" s="6">
        <v>44631</v>
      </c>
      <c r="J20" s="7" t="s">
        <v>261</v>
      </c>
      <c r="K20" s="2"/>
    </row>
    <row r="21" spans="1:11" ht="52.8" x14ac:dyDescent="0.3">
      <c r="A21" s="5" t="s">
        <v>276</v>
      </c>
      <c r="B21" s="5" t="s">
        <v>277</v>
      </c>
      <c r="C21" s="1" t="s">
        <v>65</v>
      </c>
      <c r="D21" s="1" t="s">
        <v>66</v>
      </c>
      <c r="E21" s="1" t="s">
        <v>66</v>
      </c>
      <c r="F21" s="1" t="s">
        <v>67</v>
      </c>
      <c r="G21" s="1">
        <v>9</v>
      </c>
      <c r="H21" s="1">
        <f>VLOOKUP(F21,[1]План!$L:$N,3,0)</f>
        <v>9</v>
      </c>
      <c r="I21" s="6">
        <v>44631</v>
      </c>
      <c r="J21" s="7" t="s">
        <v>261</v>
      </c>
      <c r="K21" s="2"/>
    </row>
    <row r="22" spans="1:11" ht="39.6" x14ac:dyDescent="0.3">
      <c r="A22" s="5" t="s">
        <v>276</v>
      </c>
      <c r="B22" s="5" t="s">
        <v>277</v>
      </c>
      <c r="C22" s="1" t="s">
        <v>68</v>
      </c>
      <c r="D22" s="1" t="s">
        <v>69</v>
      </c>
      <c r="E22" s="1" t="s">
        <v>69</v>
      </c>
      <c r="F22" s="1" t="s">
        <v>70</v>
      </c>
      <c r="G22" s="1">
        <v>11</v>
      </c>
      <c r="H22" s="1">
        <f>VLOOKUP(F22,[1]План!$L:$N,3,0)</f>
        <v>11</v>
      </c>
      <c r="I22" s="6">
        <v>44631</v>
      </c>
      <c r="J22" s="7" t="s">
        <v>261</v>
      </c>
      <c r="K22" s="2"/>
    </row>
    <row r="23" spans="1:11" ht="52.8" x14ac:dyDescent="0.3">
      <c r="A23" s="5" t="s">
        <v>276</v>
      </c>
      <c r="B23" s="5" t="s">
        <v>277</v>
      </c>
      <c r="C23" s="1" t="s">
        <v>71</v>
      </c>
      <c r="D23" s="1" t="s">
        <v>72</v>
      </c>
      <c r="E23" s="1" t="s">
        <v>72</v>
      </c>
      <c r="F23" s="1" t="s">
        <v>73</v>
      </c>
      <c r="G23" s="1">
        <v>11</v>
      </c>
      <c r="H23" s="1">
        <f>VLOOKUP(F23,[1]План!$L:$N,3,0)</f>
        <v>11</v>
      </c>
      <c r="I23" s="6">
        <v>44631</v>
      </c>
      <c r="J23" s="7" t="s">
        <v>261</v>
      </c>
      <c r="K23" s="2"/>
    </row>
    <row r="24" spans="1:11" ht="39.6" x14ac:dyDescent="0.3">
      <c r="A24" s="5" t="s">
        <v>276</v>
      </c>
      <c r="B24" s="5" t="s">
        <v>277</v>
      </c>
      <c r="C24" s="1" t="s">
        <v>74</v>
      </c>
      <c r="D24" s="1" t="s">
        <v>75</v>
      </c>
      <c r="E24" s="1" t="s">
        <v>75</v>
      </c>
      <c r="F24" s="1" t="s">
        <v>76</v>
      </c>
      <c r="G24" s="1">
        <v>3</v>
      </c>
      <c r="H24" s="1">
        <f>VLOOKUP(F24,[1]План!$L:$N,3,0)</f>
        <v>3</v>
      </c>
      <c r="I24" s="6">
        <v>44631</v>
      </c>
      <c r="J24" s="7" t="s">
        <v>261</v>
      </c>
      <c r="K24" s="2"/>
    </row>
    <row r="25" spans="1:11" ht="39.6" x14ac:dyDescent="0.3">
      <c r="A25" s="5" t="s">
        <v>276</v>
      </c>
      <c r="B25" s="5" t="s">
        <v>277</v>
      </c>
      <c r="C25" s="1" t="s">
        <v>77</v>
      </c>
      <c r="D25" s="1" t="s">
        <v>78</v>
      </c>
      <c r="E25" s="1" t="s">
        <v>78</v>
      </c>
      <c r="F25" s="1" t="s">
        <v>79</v>
      </c>
      <c r="G25" s="1">
        <v>5</v>
      </c>
      <c r="H25" s="1">
        <f>VLOOKUP(F25,[1]План!$L:$N,3,0)</f>
        <v>5</v>
      </c>
      <c r="I25" s="6">
        <v>44631</v>
      </c>
      <c r="J25" s="7" t="s">
        <v>261</v>
      </c>
      <c r="K25" s="2"/>
    </row>
    <row r="26" spans="1:11" ht="39.6" x14ac:dyDescent="0.3">
      <c r="A26" s="5" t="s">
        <v>276</v>
      </c>
      <c r="B26" s="5" t="s">
        <v>277</v>
      </c>
      <c r="C26" s="1" t="s">
        <v>80</v>
      </c>
      <c r="D26" s="1" t="s">
        <v>81</v>
      </c>
      <c r="E26" s="1" t="s">
        <v>81</v>
      </c>
      <c r="F26" s="1" t="s">
        <v>82</v>
      </c>
      <c r="G26" s="1">
        <v>28</v>
      </c>
      <c r="H26" s="1">
        <f>VLOOKUP(F26,[1]План!$L:$N,3,0)</f>
        <v>28</v>
      </c>
      <c r="I26" s="6">
        <v>44631</v>
      </c>
      <c r="J26" s="7" t="s">
        <v>264</v>
      </c>
      <c r="K26" s="2"/>
    </row>
    <row r="27" spans="1:11" ht="39.6" x14ac:dyDescent="0.3">
      <c r="A27" s="5" t="s">
        <v>276</v>
      </c>
      <c r="B27" s="5" t="s">
        <v>277</v>
      </c>
      <c r="C27" s="1" t="s">
        <v>83</v>
      </c>
      <c r="D27" s="1" t="s">
        <v>84</v>
      </c>
      <c r="E27" s="1" t="s">
        <v>84</v>
      </c>
      <c r="F27" s="1" t="s">
        <v>85</v>
      </c>
      <c r="G27" s="1">
        <v>13</v>
      </c>
      <c r="H27" s="1">
        <f>VLOOKUP(F27,[1]План!$L:$N,3,0)</f>
        <v>13</v>
      </c>
      <c r="I27" s="6">
        <v>44631</v>
      </c>
      <c r="J27" s="7" t="s">
        <v>261</v>
      </c>
      <c r="K27" s="2"/>
    </row>
    <row r="28" spans="1:11" ht="39.6" x14ac:dyDescent="0.3">
      <c r="A28" s="5" t="s">
        <v>276</v>
      </c>
      <c r="B28" s="5" t="s">
        <v>277</v>
      </c>
      <c r="C28" s="1" t="s">
        <v>86</v>
      </c>
      <c r="D28" s="1" t="s">
        <v>87</v>
      </c>
      <c r="E28" s="1" t="s">
        <v>87</v>
      </c>
      <c r="F28" s="1" t="s">
        <v>88</v>
      </c>
      <c r="G28" s="1">
        <v>7</v>
      </c>
      <c r="H28" s="1">
        <f>VLOOKUP(F28,[1]План!$L:$N,3,0)</f>
        <v>7</v>
      </c>
      <c r="I28" s="6">
        <v>44631</v>
      </c>
      <c r="J28" s="7" t="s">
        <v>261</v>
      </c>
      <c r="K28" s="2"/>
    </row>
    <row r="29" spans="1:11" ht="39.6" x14ac:dyDescent="0.3">
      <c r="A29" s="5" t="s">
        <v>276</v>
      </c>
      <c r="B29" s="5" t="s">
        <v>277</v>
      </c>
      <c r="C29" s="1" t="s">
        <v>89</v>
      </c>
      <c r="D29" s="1" t="s">
        <v>90</v>
      </c>
      <c r="E29" s="1" t="s">
        <v>90</v>
      </c>
      <c r="F29" s="1" t="s">
        <v>91</v>
      </c>
      <c r="G29" s="1">
        <v>61</v>
      </c>
      <c r="H29" s="1">
        <f>VLOOKUP(F29,[1]План!$L:$N,3,0)</f>
        <v>61</v>
      </c>
      <c r="I29" s="6">
        <v>44631</v>
      </c>
      <c r="J29" s="7" t="s">
        <v>261</v>
      </c>
      <c r="K29" s="2"/>
    </row>
    <row r="30" spans="1:11" ht="39.6" x14ac:dyDescent="0.3">
      <c r="A30" s="5" t="s">
        <v>276</v>
      </c>
      <c r="B30" s="5" t="s">
        <v>277</v>
      </c>
      <c r="C30" s="1" t="s">
        <v>92</v>
      </c>
      <c r="D30" s="1" t="s">
        <v>15</v>
      </c>
      <c r="E30" s="1" t="s">
        <v>15</v>
      </c>
      <c r="F30" s="1" t="s">
        <v>8</v>
      </c>
      <c r="G30" s="1">
        <v>31</v>
      </c>
      <c r="H30" s="1">
        <f>VLOOKUP(F30,[1]План!$L:$N,3,0)</f>
        <v>31</v>
      </c>
      <c r="I30" s="6">
        <v>44631</v>
      </c>
      <c r="J30" s="7" t="s">
        <v>266</v>
      </c>
      <c r="K30" s="2"/>
    </row>
    <row r="31" spans="1:11" ht="39.6" x14ac:dyDescent="0.3">
      <c r="A31" s="5" t="s">
        <v>276</v>
      </c>
      <c r="B31" s="5" t="s">
        <v>277</v>
      </c>
      <c r="C31" s="1" t="s">
        <v>93</v>
      </c>
      <c r="D31" s="1" t="s">
        <v>94</v>
      </c>
      <c r="E31" s="1" t="s">
        <v>94</v>
      </c>
      <c r="F31" s="1" t="s">
        <v>95</v>
      </c>
      <c r="G31" s="1">
        <v>9</v>
      </c>
      <c r="H31" s="1">
        <f>VLOOKUP(F31,[1]План!$L:$N,3,0)</f>
        <v>9</v>
      </c>
      <c r="I31" s="6">
        <v>44631</v>
      </c>
      <c r="J31" s="7" t="s">
        <v>266</v>
      </c>
      <c r="K31" s="2"/>
    </row>
    <row r="32" spans="1:11" ht="39.6" x14ac:dyDescent="0.3">
      <c r="A32" s="5" t="s">
        <v>276</v>
      </c>
      <c r="B32" s="5" t="s">
        <v>277</v>
      </c>
      <c r="C32" s="1" t="s">
        <v>96</v>
      </c>
      <c r="D32" s="1" t="s">
        <v>97</v>
      </c>
      <c r="E32" s="1" t="s">
        <v>97</v>
      </c>
      <c r="F32" s="1" t="s">
        <v>98</v>
      </c>
      <c r="G32" s="1">
        <v>12</v>
      </c>
      <c r="H32" s="1">
        <f>VLOOKUP(F32,[1]План!$L:$N,3,0)</f>
        <v>12</v>
      </c>
      <c r="I32" s="6">
        <v>44631</v>
      </c>
      <c r="J32" s="7" t="s">
        <v>261</v>
      </c>
      <c r="K32" s="2"/>
    </row>
    <row r="33" spans="1:11" ht="39.6" x14ac:dyDescent="0.3">
      <c r="A33" s="5" t="s">
        <v>276</v>
      </c>
      <c r="B33" s="5" t="s">
        <v>277</v>
      </c>
      <c r="C33" s="1" t="s">
        <v>99</v>
      </c>
      <c r="D33" s="1" t="s">
        <v>100</v>
      </c>
      <c r="E33" s="1" t="s">
        <v>100</v>
      </c>
      <c r="F33" s="1" t="s">
        <v>101</v>
      </c>
      <c r="G33" s="1">
        <v>20</v>
      </c>
      <c r="H33" s="1">
        <f>VLOOKUP(F33,[1]План!$L:$N,3,0)</f>
        <v>20</v>
      </c>
      <c r="I33" s="6">
        <v>44631</v>
      </c>
      <c r="J33" s="7" t="s">
        <v>265</v>
      </c>
      <c r="K33" s="2"/>
    </row>
    <row r="34" spans="1:11" ht="39.6" x14ac:dyDescent="0.3">
      <c r="A34" s="5" t="s">
        <v>276</v>
      </c>
      <c r="B34" s="5" t="s">
        <v>277</v>
      </c>
      <c r="C34" s="1" t="s">
        <v>102</v>
      </c>
      <c r="D34" s="1" t="s">
        <v>103</v>
      </c>
      <c r="E34" s="1" t="s">
        <v>103</v>
      </c>
      <c r="F34" s="1" t="s">
        <v>104</v>
      </c>
      <c r="G34" s="1">
        <v>12</v>
      </c>
      <c r="H34" s="1">
        <f>VLOOKUP(F34,[1]План!$L:$N,3,0)</f>
        <v>12</v>
      </c>
      <c r="I34" s="6">
        <v>44631</v>
      </c>
      <c r="J34" s="7" t="s">
        <v>261</v>
      </c>
      <c r="K34" s="2"/>
    </row>
    <row r="35" spans="1:11" ht="52.8" x14ac:dyDescent="0.3">
      <c r="A35" s="5" t="s">
        <v>276</v>
      </c>
      <c r="B35" s="5" t="s">
        <v>277</v>
      </c>
      <c r="C35" s="1" t="s">
        <v>105</v>
      </c>
      <c r="D35" s="1" t="s">
        <v>106</v>
      </c>
      <c r="E35" s="1" t="s">
        <v>106</v>
      </c>
      <c r="F35" s="1" t="s">
        <v>107</v>
      </c>
      <c r="G35" s="1">
        <v>1</v>
      </c>
      <c r="H35" s="1">
        <f>VLOOKUP(F35,[1]План!$L:$N,3,0)</f>
        <v>1</v>
      </c>
      <c r="I35" s="6">
        <v>44631</v>
      </c>
      <c r="J35" s="7" t="s">
        <v>261</v>
      </c>
      <c r="K35" s="2"/>
    </row>
    <row r="36" spans="1:11" ht="39.6" x14ac:dyDescent="0.3">
      <c r="A36" s="5" t="s">
        <v>276</v>
      </c>
      <c r="B36" s="5" t="s">
        <v>277</v>
      </c>
      <c r="C36" s="1" t="s">
        <v>108</v>
      </c>
      <c r="D36" s="1" t="s">
        <v>109</v>
      </c>
      <c r="E36" s="1" t="s">
        <v>109</v>
      </c>
      <c r="F36" s="1" t="s">
        <v>110</v>
      </c>
      <c r="G36" s="1">
        <v>82</v>
      </c>
      <c r="H36" s="1">
        <f>VLOOKUP(F36,[1]План!$L:$N,3,0)</f>
        <v>82</v>
      </c>
      <c r="I36" s="7">
        <v>44634</v>
      </c>
      <c r="J36" s="7">
        <v>44634</v>
      </c>
      <c r="K36" s="2"/>
    </row>
    <row r="37" spans="1:11" ht="52.8" x14ac:dyDescent="0.3">
      <c r="A37" s="5" t="s">
        <v>276</v>
      </c>
      <c r="B37" s="5" t="s">
        <v>277</v>
      </c>
      <c r="C37" s="1" t="s">
        <v>111</v>
      </c>
      <c r="D37" s="1" t="s">
        <v>112</v>
      </c>
      <c r="E37" s="1" t="s">
        <v>112</v>
      </c>
      <c r="F37" s="1" t="s">
        <v>113</v>
      </c>
      <c r="G37" s="1">
        <v>8</v>
      </c>
      <c r="H37" s="1">
        <f>VLOOKUP(F37,[1]План!$L:$N,3,0)</f>
        <v>8</v>
      </c>
      <c r="I37" s="6">
        <v>44631</v>
      </c>
      <c r="J37" s="7" t="s">
        <v>261</v>
      </c>
      <c r="K37" s="2"/>
    </row>
    <row r="38" spans="1:11" ht="52.8" x14ac:dyDescent="0.3">
      <c r="A38" s="5" t="s">
        <v>276</v>
      </c>
      <c r="B38" s="5" t="s">
        <v>277</v>
      </c>
      <c r="C38" s="1" t="s">
        <v>114</v>
      </c>
      <c r="D38" s="1" t="s">
        <v>115</v>
      </c>
      <c r="E38" s="1" t="s">
        <v>115</v>
      </c>
      <c r="F38" s="1" t="s">
        <v>116</v>
      </c>
      <c r="G38" s="1">
        <v>1</v>
      </c>
      <c r="H38" s="1">
        <f>VLOOKUP(F38,[1]План!$L:$N,3,0)</f>
        <v>1</v>
      </c>
      <c r="I38" s="6">
        <v>44631</v>
      </c>
      <c r="J38" s="7" t="s">
        <v>261</v>
      </c>
      <c r="K38" s="2"/>
    </row>
    <row r="39" spans="1:11" ht="52.8" x14ac:dyDescent="0.3">
      <c r="A39" s="5" t="s">
        <v>276</v>
      </c>
      <c r="B39" s="5" t="s">
        <v>277</v>
      </c>
      <c r="C39" s="1" t="s">
        <v>117</v>
      </c>
      <c r="D39" s="1" t="s">
        <v>118</v>
      </c>
      <c r="E39" s="1" t="s">
        <v>118</v>
      </c>
      <c r="F39" s="1" t="s">
        <v>119</v>
      </c>
      <c r="G39" s="1">
        <v>34</v>
      </c>
      <c r="H39" s="1">
        <f>VLOOKUP(F39,[1]План!$L:$N,3,0)</f>
        <v>34</v>
      </c>
      <c r="I39" s="6">
        <v>44631</v>
      </c>
      <c r="J39" s="7" t="s">
        <v>261</v>
      </c>
      <c r="K39" s="2"/>
    </row>
    <row r="40" spans="1:11" ht="39.6" x14ac:dyDescent="0.3">
      <c r="A40" s="5" t="s">
        <v>276</v>
      </c>
      <c r="B40" s="5" t="s">
        <v>277</v>
      </c>
      <c r="C40" s="1" t="s">
        <v>120</v>
      </c>
      <c r="D40" s="1" t="s">
        <v>121</v>
      </c>
      <c r="E40" s="1" t="s">
        <v>121</v>
      </c>
      <c r="F40" s="1" t="s">
        <v>122</v>
      </c>
      <c r="G40" s="1">
        <v>6</v>
      </c>
      <c r="H40" s="1">
        <f>VLOOKUP(F40,[1]План!$L:$N,3,0)</f>
        <v>6</v>
      </c>
      <c r="I40" s="6">
        <v>44631</v>
      </c>
      <c r="J40" s="7" t="s">
        <v>265</v>
      </c>
      <c r="K40" s="2"/>
    </row>
    <row r="41" spans="1:11" ht="39.6" x14ac:dyDescent="0.3">
      <c r="A41" s="5" t="s">
        <v>276</v>
      </c>
      <c r="B41" s="5" t="s">
        <v>277</v>
      </c>
      <c r="C41" s="1" t="s">
        <v>123</v>
      </c>
      <c r="D41" s="1" t="s">
        <v>124</v>
      </c>
      <c r="E41" s="1" t="s">
        <v>124</v>
      </c>
      <c r="F41" s="1" t="s">
        <v>125</v>
      </c>
      <c r="G41" s="1">
        <v>30</v>
      </c>
      <c r="H41" s="1">
        <f>VLOOKUP(F41,[1]План!$L:$N,3,0)</f>
        <v>30</v>
      </c>
      <c r="I41" s="6">
        <v>44631</v>
      </c>
      <c r="J41" s="7" t="s">
        <v>264</v>
      </c>
      <c r="K41" s="2"/>
    </row>
    <row r="42" spans="1:11" ht="39.6" x14ac:dyDescent="0.3">
      <c r="A42" s="5" t="s">
        <v>276</v>
      </c>
      <c r="B42" s="5" t="s">
        <v>277</v>
      </c>
      <c r="C42" s="1" t="s">
        <v>126</v>
      </c>
      <c r="D42" s="1" t="s">
        <v>127</v>
      </c>
      <c r="E42" s="1" t="s">
        <v>127</v>
      </c>
      <c r="F42" s="1" t="s">
        <v>128</v>
      </c>
      <c r="G42" s="1">
        <v>20</v>
      </c>
      <c r="H42" s="1">
        <f>VLOOKUP(F42,[1]План!$L:$N,3,0)</f>
        <v>20</v>
      </c>
      <c r="I42" s="6">
        <v>44631</v>
      </c>
      <c r="J42" s="7" t="s">
        <v>264</v>
      </c>
      <c r="K42" s="2"/>
    </row>
    <row r="43" spans="1:11" ht="39.6" x14ac:dyDescent="0.3">
      <c r="A43" s="5" t="s">
        <v>276</v>
      </c>
      <c r="B43" s="5" t="s">
        <v>277</v>
      </c>
      <c r="C43" s="1" t="s">
        <v>129</v>
      </c>
      <c r="D43" s="1" t="s">
        <v>130</v>
      </c>
      <c r="E43" s="1" t="s">
        <v>130</v>
      </c>
      <c r="F43" s="1" t="s">
        <v>131</v>
      </c>
      <c r="G43" s="1">
        <v>21</v>
      </c>
      <c r="H43" s="1">
        <f>VLOOKUP(F43,[1]План!$L:$N,3,0)</f>
        <v>21</v>
      </c>
      <c r="I43" s="6">
        <v>44631</v>
      </c>
      <c r="J43" s="7" t="s">
        <v>262</v>
      </c>
      <c r="K43" s="2"/>
    </row>
    <row r="44" spans="1:11" ht="39.6" x14ac:dyDescent="0.3">
      <c r="A44" s="5" t="s">
        <v>276</v>
      </c>
      <c r="B44" s="5" t="s">
        <v>277</v>
      </c>
      <c r="C44" s="1" t="s">
        <v>132</v>
      </c>
      <c r="D44" s="1" t="s">
        <v>133</v>
      </c>
      <c r="E44" s="1" t="s">
        <v>133</v>
      </c>
      <c r="F44" s="1" t="s">
        <v>134</v>
      </c>
      <c r="G44" s="1">
        <v>8</v>
      </c>
      <c r="H44" s="1">
        <f>VLOOKUP(F44,[1]План!$L:$N,3,0)</f>
        <v>8</v>
      </c>
      <c r="I44" s="6">
        <v>44631</v>
      </c>
      <c r="J44" s="7" t="s">
        <v>261</v>
      </c>
      <c r="K44" s="2"/>
    </row>
    <row r="45" spans="1:11" ht="52.8" x14ac:dyDescent="0.3">
      <c r="A45" s="5" t="s">
        <v>276</v>
      </c>
      <c r="B45" s="5" t="s">
        <v>277</v>
      </c>
      <c r="C45" s="1" t="s">
        <v>135</v>
      </c>
      <c r="D45" s="1" t="s">
        <v>136</v>
      </c>
      <c r="E45" s="1" t="s">
        <v>136</v>
      </c>
      <c r="F45" s="1" t="s">
        <v>137</v>
      </c>
      <c r="G45" s="1">
        <v>14</v>
      </c>
      <c r="H45" s="1">
        <f>VLOOKUP(F45,[1]План!$L:$N,3,0)</f>
        <v>14</v>
      </c>
      <c r="I45" s="6">
        <v>44631</v>
      </c>
      <c r="J45" s="7" t="s">
        <v>262</v>
      </c>
      <c r="K45" s="2"/>
    </row>
    <row r="46" spans="1:11" ht="52.8" x14ac:dyDescent="0.3">
      <c r="A46" s="5" t="s">
        <v>276</v>
      </c>
      <c r="B46" s="5" t="s">
        <v>277</v>
      </c>
      <c r="C46" s="1" t="s">
        <v>138</v>
      </c>
      <c r="D46" s="1" t="s">
        <v>139</v>
      </c>
      <c r="E46" s="1" t="s">
        <v>139</v>
      </c>
      <c r="F46" s="1" t="s">
        <v>140</v>
      </c>
      <c r="G46" s="1">
        <v>28</v>
      </c>
      <c r="H46" s="1">
        <f>VLOOKUP(F46,[1]План!$L:$N,3,0)</f>
        <v>28</v>
      </c>
      <c r="I46" s="6">
        <v>44631</v>
      </c>
      <c r="J46" s="7" t="s">
        <v>266</v>
      </c>
      <c r="K46" s="2"/>
    </row>
    <row r="47" spans="1:11" ht="39.6" x14ac:dyDescent="0.3">
      <c r="A47" s="5" t="s">
        <v>276</v>
      </c>
      <c r="B47" s="5" t="s">
        <v>277</v>
      </c>
      <c r="C47" s="1" t="s">
        <v>141</v>
      </c>
      <c r="D47" s="1" t="s">
        <v>16</v>
      </c>
      <c r="E47" s="1" t="s">
        <v>16</v>
      </c>
      <c r="F47" s="1" t="s">
        <v>142</v>
      </c>
      <c r="G47" s="1">
        <v>20</v>
      </c>
      <c r="H47" s="1">
        <f>VLOOKUP(F47,[1]План!$L:$N,3,0)</f>
        <v>20</v>
      </c>
      <c r="I47" s="6">
        <v>44631</v>
      </c>
      <c r="J47" s="7" t="s">
        <v>261</v>
      </c>
      <c r="K47" s="2"/>
    </row>
    <row r="48" spans="1:11" ht="52.8" x14ac:dyDescent="0.3">
      <c r="A48" s="5" t="s">
        <v>276</v>
      </c>
      <c r="B48" s="5" t="s">
        <v>277</v>
      </c>
      <c r="C48" s="1" t="s">
        <v>143</v>
      </c>
      <c r="D48" s="1" t="s">
        <v>144</v>
      </c>
      <c r="E48" s="1" t="s">
        <v>144</v>
      </c>
      <c r="F48" s="1" t="s">
        <v>145</v>
      </c>
      <c r="G48" s="1">
        <v>7</v>
      </c>
      <c r="H48" s="1">
        <f>VLOOKUP(F48,[1]План!$L:$N,3,0)</f>
        <v>7</v>
      </c>
      <c r="I48" s="6">
        <v>44631</v>
      </c>
      <c r="J48" s="7" t="s">
        <v>265</v>
      </c>
      <c r="K48" s="2"/>
    </row>
    <row r="49" spans="1:11" ht="39.6" x14ac:dyDescent="0.3">
      <c r="A49" s="5" t="s">
        <v>276</v>
      </c>
      <c r="B49" s="5" t="s">
        <v>277</v>
      </c>
      <c r="C49" s="1" t="s">
        <v>146</v>
      </c>
      <c r="D49" s="1" t="s">
        <v>147</v>
      </c>
      <c r="E49" s="1" t="s">
        <v>147</v>
      </c>
      <c r="F49" s="1" t="s">
        <v>148</v>
      </c>
      <c r="G49" s="1">
        <v>5</v>
      </c>
      <c r="H49" s="1">
        <f>VLOOKUP(F49,[1]План!$L:$N,3,0)</f>
        <v>5</v>
      </c>
      <c r="I49" s="6">
        <v>44631</v>
      </c>
      <c r="J49" s="7" t="s">
        <v>261</v>
      </c>
      <c r="K49" s="2"/>
    </row>
    <row r="50" spans="1:11" ht="39.6" x14ac:dyDescent="0.3">
      <c r="A50" s="5" t="s">
        <v>276</v>
      </c>
      <c r="B50" s="5" t="s">
        <v>277</v>
      </c>
      <c r="C50" s="1" t="s">
        <v>149</v>
      </c>
      <c r="D50" s="1" t="s">
        <v>150</v>
      </c>
      <c r="E50" s="1" t="s">
        <v>150</v>
      </c>
      <c r="F50" s="1" t="s">
        <v>151</v>
      </c>
      <c r="G50" s="1">
        <v>2</v>
      </c>
      <c r="H50" s="1">
        <f>VLOOKUP(F50,[1]План!$L:$N,3,0)</f>
        <v>2</v>
      </c>
      <c r="I50" s="6">
        <v>44631</v>
      </c>
      <c r="J50" s="7" t="s">
        <v>264</v>
      </c>
      <c r="K50" s="2"/>
    </row>
    <row r="51" spans="1:11" ht="39.6" x14ac:dyDescent="0.3">
      <c r="A51" s="5" t="s">
        <v>276</v>
      </c>
      <c r="B51" s="5" t="s">
        <v>277</v>
      </c>
      <c r="C51" s="1" t="s">
        <v>152</v>
      </c>
      <c r="D51" s="1" t="s">
        <v>153</v>
      </c>
      <c r="E51" s="1" t="s">
        <v>153</v>
      </c>
      <c r="F51" s="1" t="s">
        <v>154</v>
      </c>
      <c r="G51" s="1">
        <v>42</v>
      </c>
      <c r="H51" s="1">
        <f>VLOOKUP(F51,[1]План!$L:$N,3,0)</f>
        <v>42</v>
      </c>
      <c r="I51" s="6">
        <v>44631</v>
      </c>
      <c r="J51" s="7" t="s">
        <v>262</v>
      </c>
      <c r="K51" s="2"/>
    </row>
    <row r="52" spans="1:11" ht="39.6" x14ac:dyDescent="0.3">
      <c r="A52" s="5" t="s">
        <v>276</v>
      </c>
      <c r="B52" s="5" t="s">
        <v>277</v>
      </c>
      <c r="C52" s="1" t="s">
        <v>155</v>
      </c>
      <c r="D52" s="1" t="s">
        <v>156</v>
      </c>
      <c r="E52" s="1" t="s">
        <v>156</v>
      </c>
      <c r="F52" s="1" t="s">
        <v>157</v>
      </c>
      <c r="G52" s="1">
        <v>11</v>
      </c>
      <c r="H52" s="1">
        <f>VLOOKUP(F52,[1]План!$L:$N,3,0)</f>
        <v>11</v>
      </c>
      <c r="I52" s="6">
        <v>44631</v>
      </c>
      <c r="J52" s="7" t="s">
        <v>261</v>
      </c>
      <c r="K52" s="2"/>
    </row>
    <row r="53" spans="1:11" ht="39.6" x14ac:dyDescent="0.3">
      <c r="A53" s="5" t="s">
        <v>276</v>
      </c>
      <c r="B53" s="5" t="s">
        <v>277</v>
      </c>
      <c r="C53" s="1" t="s">
        <v>158</v>
      </c>
      <c r="D53" s="1" t="s">
        <v>159</v>
      </c>
      <c r="E53" s="1" t="s">
        <v>159</v>
      </c>
      <c r="F53" s="1" t="s">
        <v>160</v>
      </c>
      <c r="G53" s="1">
        <v>34</v>
      </c>
      <c r="H53" s="1">
        <f>VLOOKUP(F53,[1]План!$L:$N,3,0)</f>
        <v>34</v>
      </c>
      <c r="I53" s="6">
        <v>44631</v>
      </c>
      <c r="J53" s="7" t="s">
        <v>262</v>
      </c>
      <c r="K53" s="2"/>
    </row>
    <row r="54" spans="1:11" ht="39.6" x14ac:dyDescent="0.3">
      <c r="A54" s="5" t="s">
        <v>276</v>
      </c>
      <c r="B54" s="5" t="s">
        <v>277</v>
      </c>
      <c r="C54" s="1" t="s">
        <v>161</v>
      </c>
      <c r="D54" s="1" t="s">
        <v>162</v>
      </c>
      <c r="E54" s="1" t="s">
        <v>162</v>
      </c>
      <c r="F54" s="1" t="s">
        <v>163</v>
      </c>
      <c r="G54" s="1">
        <v>6</v>
      </c>
      <c r="H54" s="1">
        <f>VLOOKUP(F54,[1]План!$L:$N,3,0)</f>
        <v>6</v>
      </c>
      <c r="I54" s="6">
        <v>44631</v>
      </c>
      <c r="J54" s="7" t="s">
        <v>262</v>
      </c>
      <c r="K54" s="2"/>
    </row>
    <row r="55" spans="1:11" ht="39.6" x14ac:dyDescent="0.3">
      <c r="A55" s="5" t="s">
        <v>276</v>
      </c>
      <c r="B55" s="5" t="s">
        <v>277</v>
      </c>
      <c r="C55" s="1" t="s">
        <v>164</v>
      </c>
      <c r="D55" s="1" t="s">
        <v>165</v>
      </c>
      <c r="E55" s="1" t="s">
        <v>165</v>
      </c>
      <c r="F55" s="1" t="s">
        <v>166</v>
      </c>
      <c r="G55" s="1">
        <v>3</v>
      </c>
      <c r="H55" s="1">
        <f>VLOOKUP(F55,[1]План!$L:$N,3,0)</f>
        <v>3</v>
      </c>
      <c r="I55" s="6">
        <v>44631</v>
      </c>
      <c r="J55" s="7" t="s">
        <v>262</v>
      </c>
      <c r="K55" s="2"/>
    </row>
    <row r="56" spans="1:11" ht="39.6" x14ac:dyDescent="0.3">
      <c r="A56" s="5" t="s">
        <v>276</v>
      </c>
      <c r="B56" s="5" t="s">
        <v>277</v>
      </c>
      <c r="C56" s="1" t="s">
        <v>167</v>
      </c>
      <c r="D56" s="1" t="s">
        <v>168</v>
      </c>
      <c r="E56" s="1" t="s">
        <v>168</v>
      </c>
      <c r="F56" s="1" t="s">
        <v>169</v>
      </c>
      <c r="G56" s="1">
        <v>7</v>
      </c>
      <c r="H56" s="1">
        <f>VLOOKUP(F56,[1]План!$L:$N,3,0)</f>
        <v>7</v>
      </c>
      <c r="I56" s="6">
        <v>44631</v>
      </c>
      <c r="J56" s="7" t="s">
        <v>265</v>
      </c>
      <c r="K56" s="2"/>
    </row>
    <row r="57" spans="1:11" ht="39.6" x14ac:dyDescent="0.3">
      <c r="A57" s="5" t="s">
        <v>276</v>
      </c>
      <c r="B57" s="5" t="s">
        <v>277</v>
      </c>
      <c r="C57" s="1" t="s">
        <v>170</v>
      </c>
      <c r="D57" s="1" t="s">
        <v>171</v>
      </c>
      <c r="E57" s="1" t="s">
        <v>171</v>
      </c>
      <c r="F57" s="1" t="s">
        <v>172</v>
      </c>
      <c r="G57" s="1">
        <v>9</v>
      </c>
      <c r="H57" s="1">
        <f>VLOOKUP(F57,[1]План!$L:$N,3,0)</f>
        <v>9</v>
      </c>
      <c r="I57" s="6">
        <v>44631</v>
      </c>
      <c r="J57" s="7" t="s">
        <v>262</v>
      </c>
      <c r="K57" s="2"/>
    </row>
    <row r="58" spans="1:11" ht="39.6" x14ac:dyDescent="0.3">
      <c r="A58" s="5" t="s">
        <v>276</v>
      </c>
      <c r="B58" s="5" t="s">
        <v>277</v>
      </c>
      <c r="C58" s="1" t="s">
        <v>173</v>
      </c>
      <c r="D58" s="1" t="s">
        <v>174</v>
      </c>
      <c r="E58" s="1" t="s">
        <v>174</v>
      </c>
      <c r="F58" s="1" t="s">
        <v>175</v>
      </c>
      <c r="G58" s="1">
        <v>7</v>
      </c>
      <c r="H58" s="1">
        <f>VLOOKUP(F58,[1]План!$L:$N,3,0)</f>
        <v>7</v>
      </c>
      <c r="I58" s="6">
        <v>44631</v>
      </c>
      <c r="J58" s="7" t="s">
        <v>262</v>
      </c>
      <c r="K58" s="2"/>
    </row>
    <row r="59" spans="1:11" ht="39.6" x14ac:dyDescent="0.3">
      <c r="A59" s="5" t="s">
        <v>276</v>
      </c>
      <c r="B59" s="5" t="s">
        <v>277</v>
      </c>
      <c r="C59" s="1" t="s">
        <v>176</v>
      </c>
      <c r="D59" s="1" t="s">
        <v>177</v>
      </c>
      <c r="E59" s="1" t="s">
        <v>177</v>
      </c>
      <c r="F59" s="1" t="s">
        <v>178</v>
      </c>
      <c r="G59" s="1">
        <v>8</v>
      </c>
      <c r="H59" s="1">
        <f>VLOOKUP(F59,[1]План!$L:$N,3,0)</f>
        <v>8</v>
      </c>
      <c r="I59" s="6">
        <v>44631</v>
      </c>
      <c r="J59" s="7" t="s">
        <v>262</v>
      </c>
      <c r="K59" s="2"/>
    </row>
    <row r="60" spans="1:11" ht="39.6" x14ac:dyDescent="0.3">
      <c r="A60" s="5" t="s">
        <v>276</v>
      </c>
      <c r="B60" s="5" t="s">
        <v>277</v>
      </c>
      <c r="C60" s="1" t="s">
        <v>179</v>
      </c>
      <c r="D60" s="1" t="s">
        <v>180</v>
      </c>
      <c r="E60" s="1" t="s">
        <v>180</v>
      </c>
      <c r="F60" s="1" t="s">
        <v>181</v>
      </c>
      <c r="G60" s="1">
        <v>11</v>
      </c>
      <c r="H60" s="1">
        <f>VLOOKUP(F60,[1]План!$L:$N,3,0)</f>
        <v>11</v>
      </c>
      <c r="I60" s="6">
        <v>44631</v>
      </c>
      <c r="J60" s="7" t="s">
        <v>261</v>
      </c>
      <c r="K60" s="2"/>
    </row>
    <row r="61" spans="1:11" ht="66" x14ac:dyDescent="0.3">
      <c r="A61" s="5" t="s">
        <v>276</v>
      </c>
      <c r="B61" s="5" t="s">
        <v>277</v>
      </c>
      <c r="C61" s="1" t="s">
        <v>182</v>
      </c>
      <c r="D61" s="1" t="s">
        <v>183</v>
      </c>
      <c r="E61" s="1" t="s">
        <v>183</v>
      </c>
      <c r="F61" s="1" t="s">
        <v>184</v>
      </c>
      <c r="G61" s="1">
        <v>7</v>
      </c>
      <c r="H61" s="1">
        <f>VLOOKUP(F61,[1]План!$L:$N,3,0)</f>
        <v>7</v>
      </c>
      <c r="I61" s="6">
        <v>44631</v>
      </c>
      <c r="J61" s="7" t="s">
        <v>262</v>
      </c>
      <c r="K61" s="2"/>
    </row>
    <row r="62" spans="1:11" ht="39.6" x14ac:dyDescent="0.3">
      <c r="A62" s="5" t="s">
        <v>276</v>
      </c>
      <c r="B62" s="5" t="s">
        <v>277</v>
      </c>
      <c r="C62" s="1" t="s">
        <v>185</v>
      </c>
      <c r="D62" s="1" t="s">
        <v>17</v>
      </c>
      <c r="E62" s="1" t="s">
        <v>17</v>
      </c>
      <c r="F62" s="1" t="s">
        <v>9</v>
      </c>
      <c r="G62" s="1">
        <v>42</v>
      </c>
      <c r="H62" s="1">
        <f>VLOOKUP(F62,[1]План!$L:$N,3,0)</f>
        <v>42</v>
      </c>
      <c r="I62" s="6">
        <v>44631</v>
      </c>
      <c r="J62" s="7" t="s">
        <v>261</v>
      </c>
      <c r="K62" s="2"/>
    </row>
    <row r="63" spans="1:11" ht="39.6" x14ac:dyDescent="0.3">
      <c r="A63" s="5" t="s">
        <v>276</v>
      </c>
      <c r="B63" s="5" t="s">
        <v>277</v>
      </c>
      <c r="C63" s="1" t="s">
        <v>186</v>
      </c>
      <c r="D63" s="1" t="s">
        <v>187</v>
      </c>
      <c r="E63" s="1" t="s">
        <v>187</v>
      </c>
      <c r="F63" s="1" t="s">
        <v>188</v>
      </c>
      <c r="G63" s="1">
        <v>4</v>
      </c>
      <c r="H63" s="1">
        <f>VLOOKUP(F63,[1]План!$L:$N,3,0)</f>
        <v>4</v>
      </c>
      <c r="I63" s="6">
        <v>44631</v>
      </c>
      <c r="J63" s="7" t="s">
        <v>266</v>
      </c>
      <c r="K63" s="2"/>
    </row>
    <row r="64" spans="1:11" ht="39.6" x14ac:dyDescent="0.3">
      <c r="A64" s="5" t="s">
        <v>276</v>
      </c>
      <c r="B64" s="5" t="s">
        <v>277</v>
      </c>
      <c r="C64" s="1" t="s">
        <v>189</v>
      </c>
      <c r="D64" s="1" t="s">
        <v>190</v>
      </c>
      <c r="E64" s="1" t="s">
        <v>190</v>
      </c>
      <c r="F64" s="1" t="s">
        <v>191</v>
      </c>
      <c r="G64" s="1">
        <v>6</v>
      </c>
      <c r="H64" s="1">
        <f>VLOOKUP(F64,[1]План!$L:$N,3,0)</f>
        <v>6</v>
      </c>
      <c r="I64" s="6">
        <v>44631</v>
      </c>
      <c r="J64" s="7" t="s">
        <v>266</v>
      </c>
      <c r="K64" s="2"/>
    </row>
    <row r="65" spans="1:11" ht="39.6" x14ac:dyDescent="0.3">
      <c r="A65" s="5" t="s">
        <v>276</v>
      </c>
      <c r="B65" s="5" t="s">
        <v>277</v>
      </c>
      <c r="C65" s="1" t="s">
        <v>192</v>
      </c>
      <c r="D65" s="1" t="s">
        <v>18</v>
      </c>
      <c r="E65" s="1" t="s">
        <v>18</v>
      </c>
      <c r="F65" s="1" t="s">
        <v>10</v>
      </c>
      <c r="G65" s="1">
        <v>70</v>
      </c>
      <c r="H65" s="1">
        <f>VLOOKUP(F65,[1]План!$L:$N,3,0)</f>
        <v>70</v>
      </c>
      <c r="I65" s="6">
        <v>44631</v>
      </c>
      <c r="J65" s="7" t="s">
        <v>261</v>
      </c>
      <c r="K65" s="2"/>
    </row>
    <row r="66" spans="1:11" ht="39.6" x14ac:dyDescent="0.3">
      <c r="A66" s="5" t="s">
        <v>276</v>
      </c>
      <c r="B66" s="5" t="s">
        <v>277</v>
      </c>
      <c r="C66" s="1" t="s">
        <v>193</v>
      </c>
      <c r="D66" s="1" t="s">
        <v>194</v>
      </c>
      <c r="E66" s="1" t="s">
        <v>194</v>
      </c>
      <c r="F66" s="1" t="s">
        <v>195</v>
      </c>
      <c r="G66" s="1">
        <v>12</v>
      </c>
      <c r="H66" s="1">
        <f>VLOOKUP(F66,[1]План!$L:$N,3,0)</f>
        <v>12</v>
      </c>
      <c r="I66" s="6">
        <v>44631</v>
      </c>
      <c r="J66" s="7" t="s">
        <v>261</v>
      </c>
      <c r="K66" s="2"/>
    </row>
    <row r="67" spans="1:11" ht="39.6" x14ac:dyDescent="0.3">
      <c r="A67" s="5" t="s">
        <v>276</v>
      </c>
      <c r="B67" s="5" t="s">
        <v>277</v>
      </c>
      <c r="C67" s="1" t="s">
        <v>196</v>
      </c>
      <c r="D67" s="1" t="s">
        <v>197</v>
      </c>
      <c r="E67" s="1" t="s">
        <v>197</v>
      </c>
      <c r="F67" s="1" t="s">
        <v>198</v>
      </c>
      <c r="G67" s="1">
        <v>34</v>
      </c>
      <c r="H67" s="1">
        <f>VLOOKUP(F67,[1]План!$L:$N,3,0)</f>
        <v>34</v>
      </c>
      <c r="I67" s="6">
        <v>44631</v>
      </c>
      <c r="J67" s="7" t="s">
        <v>262</v>
      </c>
      <c r="K67" s="2"/>
    </row>
    <row r="68" spans="1:11" ht="39.6" x14ac:dyDescent="0.3">
      <c r="A68" s="5" t="s">
        <v>276</v>
      </c>
      <c r="B68" s="5" t="s">
        <v>277</v>
      </c>
      <c r="C68" s="1" t="s">
        <v>199</v>
      </c>
      <c r="D68" s="1" t="s">
        <v>200</v>
      </c>
      <c r="E68" s="1" t="s">
        <v>200</v>
      </c>
      <c r="F68" s="1" t="s">
        <v>201</v>
      </c>
      <c r="G68" s="1">
        <v>26</v>
      </c>
      <c r="H68" s="1">
        <f>VLOOKUP(F68,[1]План!$L:$N,3,0)</f>
        <v>26</v>
      </c>
      <c r="I68" s="6">
        <v>44631</v>
      </c>
      <c r="J68" s="7" t="s">
        <v>262</v>
      </c>
      <c r="K68" s="2"/>
    </row>
    <row r="69" spans="1:11" ht="39.6" x14ac:dyDescent="0.3">
      <c r="A69" s="5" t="s">
        <v>276</v>
      </c>
      <c r="B69" s="5" t="s">
        <v>277</v>
      </c>
      <c r="C69" s="1" t="s">
        <v>202</v>
      </c>
      <c r="D69" s="1" t="s">
        <v>203</v>
      </c>
      <c r="E69" s="1" t="s">
        <v>203</v>
      </c>
      <c r="F69" s="1" t="s">
        <v>204</v>
      </c>
      <c r="G69" s="1">
        <v>5</v>
      </c>
      <c r="H69" s="1">
        <f>VLOOKUP(F69,[1]План!$L:$N,3,0)</f>
        <v>5</v>
      </c>
      <c r="I69" s="6">
        <v>44631</v>
      </c>
      <c r="J69" s="7" t="s">
        <v>261</v>
      </c>
      <c r="K69" s="2"/>
    </row>
    <row r="70" spans="1:11" ht="39.6" x14ac:dyDescent="0.3">
      <c r="A70" s="5" t="s">
        <v>276</v>
      </c>
      <c r="B70" s="5" t="s">
        <v>277</v>
      </c>
      <c r="C70" s="1" t="s">
        <v>205</v>
      </c>
      <c r="D70" s="1" t="s">
        <v>19</v>
      </c>
      <c r="E70" s="1" t="s">
        <v>19</v>
      </c>
      <c r="F70" s="1" t="s">
        <v>11</v>
      </c>
      <c r="G70" s="1">
        <v>45</v>
      </c>
      <c r="H70" s="1">
        <f>VLOOKUP(F70,[1]План!$L:$N,3,0)</f>
        <v>45</v>
      </c>
      <c r="I70" s="6">
        <v>44631</v>
      </c>
      <c r="J70" s="7" t="s">
        <v>266</v>
      </c>
      <c r="K70" s="2"/>
    </row>
    <row r="71" spans="1:11" ht="39.6" x14ac:dyDescent="0.3">
      <c r="A71" s="5" t="s">
        <v>276</v>
      </c>
      <c r="B71" s="5" t="s">
        <v>277</v>
      </c>
      <c r="C71" s="1" t="s">
        <v>206</v>
      </c>
      <c r="D71" s="1" t="s">
        <v>207</v>
      </c>
      <c r="E71" s="1" t="s">
        <v>207</v>
      </c>
      <c r="F71" s="1" t="s">
        <v>208</v>
      </c>
      <c r="G71" s="1">
        <v>10</v>
      </c>
      <c r="H71" s="1">
        <f>VLOOKUP(F71,[1]План!$L:$N,3,0)</f>
        <v>10</v>
      </c>
      <c r="I71" s="6">
        <v>44631</v>
      </c>
      <c r="J71" s="7" t="s">
        <v>261</v>
      </c>
      <c r="K71" s="2"/>
    </row>
    <row r="72" spans="1:11" ht="39.6" x14ac:dyDescent="0.3">
      <c r="A72" s="5" t="s">
        <v>276</v>
      </c>
      <c r="B72" s="5" t="s">
        <v>277</v>
      </c>
      <c r="C72" s="1" t="s">
        <v>209</v>
      </c>
      <c r="D72" s="1" t="s">
        <v>20</v>
      </c>
      <c r="E72" s="1" t="s">
        <v>20</v>
      </c>
      <c r="F72" s="1" t="s">
        <v>12</v>
      </c>
      <c r="G72" s="1">
        <v>30</v>
      </c>
      <c r="H72" s="1">
        <f>VLOOKUP(F72,[1]План!$L:$N,3,0)</f>
        <v>30</v>
      </c>
      <c r="I72" s="6">
        <v>44631</v>
      </c>
      <c r="J72" s="7" t="s">
        <v>261</v>
      </c>
      <c r="K72" s="2"/>
    </row>
    <row r="73" spans="1:11" ht="52.8" x14ac:dyDescent="0.3">
      <c r="A73" s="5" t="s">
        <v>276</v>
      </c>
      <c r="B73" s="5" t="s">
        <v>277</v>
      </c>
      <c r="C73" s="1" t="s">
        <v>210</v>
      </c>
      <c r="D73" s="1" t="s">
        <v>211</v>
      </c>
      <c r="E73" s="1" t="s">
        <v>211</v>
      </c>
      <c r="F73" s="1" t="s">
        <v>212</v>
      </c>
      <c r="G73" s="1">
        <v>11</v>
      </c>
      <c r="H73" s="1">
        <f>VLOOKUP(F73,[1]План!$L:$N,3,0)</f>
        <v>11</v>
      </c>
      <c r="I73" s="6">
        <v>44631</v>
      </c>
      <c r="J73" s="7" t="s">
        <v>261</v>
      </c>
      <c r="K73" s="2"/>
    </row>
    <row r="74" spans="1:11" ht="39.6" x14ac:dyDescent="0.3">
      <c r="A74" s="5" t="s">
        <v>276</v>
      </c>
      <c r="B74" s="5" t="s">
        <v>277</v>
      </c>
      <c r="C74" s="1" t="s">
        <v>213</v>
      </c>
      <c r="D74" s="1" t="s">
        <v>214</v>
      </c>
      <c r="E74" s="1" t="s">
        <v>214</v>
      </c>
      <c r="F74" s="1" t="s">
        <v>215</v>
      </c>
      <c r="G74" s="1">
        <v>13</v>
      </c>
      <c r="H74" s="1">
        <f>VLOOKUP(F74,[1]План!$L:$N,3,0)</f>
        <v>13</v>
      </c>
      <c r="I74" s="6">
        <v>44631</v>
      </c>
      <c r="J74" s="7" t="s">
        <v>261</v>
      </c>
      <c r="K74" s="2"/>
    </row>
    <row r="75" spans="1:11" ht="39.6" x14ac:dyDescent="0.3">
      <c r="A75" s="5" t="s">
        <v>276</v>
      </c>
      <c r="B75" s="5" t="s">
        <v>277</v>
      </c>
      <c r="C75" s="1" t="s">
        <v>216</v>
      </c>
      <c r="D75" s="1" t="s">
        <v>217</v>
      </c>
      <c r="E75" s="1" t="s">
        <v>217</v>
      </c>
      <c r="F75" s="1" t="s">
        <v>218</v>
      </c>
      <c r="G75" s="1">
        <v>11</v>
      </c>
      <c r="H75" s="1">
        <f>VLOOKUP(F75,[1]План!$L:$N,3,0)</f>
        <v>11</v>
      </c>
      <c r="I75" s="6">
        <v>44631</v>
      </c>
      <c r="J75" s="7" t="s">
        <v>264</v>
      </c>
      <c r="K75" s="2"/>
    </row>
    <row r="76" spans="1:11" ht="39.6" x14ac:dyDescent="0.3">
      <c r="A76" s="5" t="s">
        <v>276</v>
      </c>
      <c r="B76" s="5" t="s">
        <v>277</v>
      </c>
      <c r="C76" s="1" t="s">
        <v>219</v>
      </c>
      <c r="D76" s="1" t="s">
        <v>220</v>
      </c>
      <c r="E76" s="1" t="s">
        <v>220</v>
      </c>
      <c r="F76" s="1" t="s">
        <v>260</v>
      </c>
      <c r="G76" s="1">
        <v>16</v>
      </c>
      <c r="H76" s="1">
        <f>VLOOKUP(F76,[1]План!$L:$N,3,0)</f>
        <v>16</v>
      </c>
      <c r="I76" s="6">
        <v>44631</v>
      </c>
      <c r="J76" s="7" t="s">
        <v>261</v>
      </c>
      <c r="K76" s="2"/>
    </row>
    <row r="77" spans="1:11" ht="39.6" x14ac:dyDescent="0.3">
      <c r="A77" s="5" t="s">
        <v>276</v>
      </c>
      <c r="B77" s="5" t="s">
        <v>277</v>
      </c>
      <c r="C77" s="1" t="s">
        <v>221</v>
      </c>
      <c r="D77" s="1" t="s">
        <v>222</v>
      </c>
      <c r="E77" s="1" t="s">
        <v>222</v>
      </c>
      <c r="F77" s="1" t="s">
        <v>223</v>
      </c>
      <c r="G77" s="1">
        <v>17</v>
      </c>
      <c r="H77" s="1">
        <f>VLOOKUP(F77,[1]План!$L:$N,3,0)</f>
        <v>17</v>
      </c>
      <c r="I77" s="6">
        <v>44631</v>
      </c>
      <c r="J77" s="7" t="s">
        <v>266</v>
      </c>
      <c r="K77" s="2"/>
    </row>
    <row r="78" spans="1:11" ht="39.6" x14ac:dyDescent="0.3">
      <c r="A78" s="5" t="s">
        <v>276</v>
      </c>
      <c r="B78" s="5" t="s">
        <v>277</v>
      </c>
      <c r="C78" s="1" t="s">
        <v>224</v>
      </c>
      <c r="D78" s="1" t="s">
        <v>225</v>
      </c>
      <c r="E78" s="1" t="s">
        <v>225</v>
      </c>
      <c r="F78" s="1" t="s">
        <v>226</v>
      </c>
      <c r="G78" s="1">
        <v>16</v>
      </c>
      <c r="H78" s="1">
        <f>VLOOKUP(F78,[1]План!$L:$N,3,0)</f>
        <v>16</v>
      </c>
      <c r="I78" s="6">
        <v>44631</v>
      </c>
      <c r="J78" s="7" t="s">
        <v>262</v>
      </c>
      <c r="K78" s="2"/>
    </row>
    <row r="79" spans="1:11" ht="39.6" x14ac:dyDescent="0.3">
      <c r="A79" s="5" t="s">
        <v>276</v>
      </c>
      <c r="B79" s="5" t="s">
        <v>277</v>
      </c>
      <c r="C79" s="1" t="s">
        <v>227</v>
      </c>
      <c r="D79" s="1" t="s">
        <v>228</v>
      </c>
      <c r="E79" s="1" t="s">
        <v>228</v>
      </c>
      <c r="F79" s="1" t="s">
        <v>229</v>
      </c>
      <c r="G79" s="1">
        <v>13</v>
      </c>
      <c r="H79" s="1">
        <f>VLOOKUP(F79,[1]План!$L:$N,3,0)</f>
        <v>13</v>
      </c>
      <c r="I79" s="6">
        <v>44631</v>
      </c>
      <c r="J79" s="7" t="s">
        <v>262</v>
      </c>
      <c r="K79" s="2"/>
    </row>
    <row r="80" spans="1:11" ht="79.2" x14ac:dyDescent="0.3">
      <c r="A80" s="5" t="s">
        <v>276</v>
      </c>
      <c r="B80" s="5" t="s">
        <v>277</v>
      </c>
      <c r="C80" s="1" t="s">
        <v>230</v>
      </c>
      <c r="D80" s="1" t="s">
        <v>231</v>
      </c>
      <c r="E80" s="1" t="s">
        <v>231</v>
      </c>
      <c r="F80" s="1" t="s">
        <v>232</v>
      </c>
      <c r="G80" s="1">
        <v>14</v>
      </c>
      <c r="H80" s="1">
        <f>VLOOKUP(F80,[1]План!$L:$N,3,0)</f>
        <v>14</v>
      </c>
      <c r="I80" s="6">
        <v>44631</v>
      </c>
      <c r="J80" s="7" t="s">
        <v>261</v>
      </c>
      <c r="K80" s="2"/>
    </row>
    <row r="81" spans="1:11" ht="39.6" x14ac:dyDescent="0.3">
      <c r="A81" s="5" t="s">
        <v>276</v>
      </c>
      <c r="B81" s="5" t="s">
        <v>277</v>
      </c>
      <c r="C81" s="1" t="s">
        <v>233</v>
      </c>
      <c r="D81" s="1" t="s">
        <v>234</v>
      </c>
      <c r="E81" s="1" t="s">
        <v>234</v>
      </c>
      <c r="F81" s="1" t="s">
        <v>235</v>
      </c>
      <c r="G81" s="1">
        <v>18</v>
      </c>
      <c r="H81" s="1">
        <f>VLOOKUP(F81,[1]План!$L:$N,3,0)</f>
        <v>18</v>
      </c>
      <c r="I81" s="6">
        <v>44631</v>
      </c>
      <c r="J81" s="7" t="s">
        <v>263</v>
      </c>
      <c r="K81" s="2"/>
    </row>
    <row r="82" spans="1:11" ht="39.6" x14ac:dyDescent="0.3">
      <c r="A82" s="5" t="s">
        <v>276</v>
      </c>
      <c r="B82" s="5" t="s">
        <v>277</v>
      </c>
      <c r="C82" s="1" t="s">
        <v>236</v>
      </c>
      <c r="D82" s="1" t="s">
        <v>237</v>
      </c>
      <c r="E82" s="1" t="s">
        <v>237</v>
      </c>
      <c r="F82" s="1" t="s">
        <v>238</v>
      </c>
      <c r="G82" s="1">
        <v>37</v>
      </c>
      <c r="H82" s="1">
        <f>VLOOKUP(F82,[1]План!$L:$N,3,0)</f>
        <v>37</v>
      </c>
      <c r="I82" s="6">
        <v>44631</v>
      </c>
      <c r="J82" s="7" t="s">
        <v>266</v>
      </c>
      <c r="K82" s="2"/>
    </row>
    <row r="83" spans="1:11" ht="39.6" x14ac:dyDescent="0.3">
      <c r="A83" s="5" t="s">
        <v>276</v>
      </c>
      <c r="B83" s="5" t="s">
        <v>277</v>
      </c>
      <c r="C83" s="1" t="s">
        <v>239</v>
      </c>
      <c r="D83" s="1" t="s">
        <v>240</v>
      </c>
      <c r="E83" s="1" t="s">
        <v>240</v>
      </c>
      <c r="F83" s="1" t="s">
        <v>241</v>
      </c>
      <c r="G83" s="1">
        <v>16</v>
      </c>
      <c r="H83" s="1">
        <f>VLOOKUP(F83,[1]План!$L:$N,3,0)</f>
        <v>16</v>
      </c>
      <c r="I83" s="6">
        <v>44631</v>
      </c>
      <c r="J83" s="7" t="s">
        <v>262</v>
      </c>
      <c r="K83" s="2"/>
    </row>
    <row r="84" spans="1:11" ht="52.8" x14ac:dyDescent="0.3">
      <c r="A84" s="5" t="s">
        <v>276</v>
      </c>
      <c r="B84" s="5" t="s">
        <v>277</v>
      </c>
      <c r="C84" s="1" t="s">
        <v>242</v>
      </c>
      <c r="D84" s="1" t="s">
        <v>243</v>
      </c>
      <c r="E84" s="1" t="s">
        <v>243</v>
      </c>
      <c r="F84" s="1" t="s">
        <v>259</v>
      </c>
      <c r="G84" s="1">
        <v>13</v>
      </c>
      <c r="H84" s="1">
        <f>VLOOKUP(F84,[1]План!$L:$N,3,0)</f>
        <v>13</v>
      </c>
      <c r="I84" s="6">
        <v>44631</v>
      </c>
      <c r="J84" s="7" t="s">
        <v>262</v>
      </c>
      <c r="K84" s="2"/>
    </row>
    <row r="85" spans="1:11" ht="39.6" x14ac:dyDescent="0.3">
      <c r="A85" s="5" t="s">
        <v>276</v>
      </c>
      <c r="B85" s="5" t="s">
        <v>277</v>
      </c>
      <c r="C85" s="1" t="s">
        <v>244</v>
      </c>
      <c r="D85" s="1" t="s">
        <v>245</v>
      </c>
      <c r="E85" s="1" t="s">
        <v>245</v>
      </c>
      <c r="F85" s="1" t="s">
        <v>246</v>
      </c>
      <c r="G85" s="1">
        <v>1</v>
      </c>
      <c r="H85" s="1">
        <f>VLOOKUP(F85,[1]План!$L:$N,3,0)</f>
        <v>1</v>
      </c>
      <c r="I85" s="6">
        <v>44631</v>
      </c>
      <c r="J85" s="7" t="s">
        <v>261</v>
      </c>
      <c r="K85" s="2"/>
    </row>
    <row r="86" spans="1:11" ht="39.6" x14ac:dyDescent="0.3">
      <c r="A86" s="5" t="s">
        <v>276</v>
      </c>
      <c r="B86" s="5" t="s">
        <v>277</v>
      </c>
      <c r="C86" s="1" t="s">
        <v>247</v>
      </c>
      <c r="D86" s="1" t="s">
        <v>248</v>
      </c>
      <c r="E86" s="1" t="s">
        <v>248</v>
      </c>
      <c r="F86" s="1" t="s">
        <v>249</v>
      </c>
      <c r="G86" s="1">
        <v>6</v>
      </c>
      <c r="H86" s="1">
        <f>VLOOKUP(F86,[1]План!$L:$N,3,0)</f>
        <v>6</v>
      </c>
      <c r="I86" s="6">
        <v>44631</v>
      </c>
      <c r="J86" s="7" t="s">
        <v>261</v>
      </c>
      <c r="K86" s="2"/>
    </row>
    <row r="87" spans="1:11" ht="39.6" x14ac:dyDescent="0.3">
      <c r="A87" s="5" t="s">
        <v>276</v>
      </c>
      <c r="B87" s="5" t="s">
        <v>277</v>
      </c>
      <c r="C87" s="1" t="s">
        <v>250</v>
      </c>
      <c r="D87" s="1" t="s">
        <v>251</v>
      </c>
      <c r="E87" s="1" t="s">
        <v>251</v>
      </c>
      <c r="F87" s="1" t="s">
        <v>252</v>
      </c>
      <c r="G87" s="1">
        <v>13</v>
      </c>
      <c r="H87" s="1">
        <f>VLOOKUP(F87,[1]План!$L:$N,3,0)</f>
        <v>13</v>
      </c>
      <c r="I87" s="6">
        <v>44631</v>
      </c>
      <c r="J87" s="7" t="s">
        <v>261</v>
      </c>
      <c r="K87" s="2"/>
    </row>
    <row r="88" spans="1:11" ht="52.8" x14ac:dyDescent="0.3">
      <c r="A88" s="5" t="s">
        <v>276</v>
      </c>
      <c r="B88" s="5" t="s">
        <v>277</v>
      </c>
      <c r="C88" s="1" t="s">
        <v>253</v>
      </c>
      <c r="D88" s="1" t="s">
        <v>21</v>
      </c>
      <c r="E88" s="1" t="s">
        <v>21</v>
      </c>
      <c r="F88" s="1" t="s">
        <v>13</v>
      </c>
      <c r="G88" s="1">
        <v>166</v>
      </c>
      <c r="H88" s="1">
        <f>VLOOKUP(F88,[1]План!$L:$N,3,0)</f>
        <v>166</v>
      </c>
      <c r="I88" s="7">
        <v>44635</v>
      </c>
      <c r="J88" s="7">
        <v>44635</v>
      </c>
      <c r="K88" s="2"/>
    </row>
    <row r="89" spans="1:11" ht="52.8" x14ac:dyDescent="0.3">
      <c r="A89" s="5" t="s">
        <v>276</v>
      </c>
      <c r="B89" s="5" t="s">
        <v>277</v>
      </c>
      <c r="C89" s="1" t="s">
        <v>254</v>
      </c>
      <c r="D89" s="1" t="s">
        <v>22</v>
      </c>
      <c r="E89" s="1" t="s">
        <v>22</v>
      </c>
      <c r="F89" s="1" t="s">
        <v>14</v>
      </c>
      <c r="G89" s="1">
        <v>57</v>
      </c>
      <c r="H89" s="1">
        <f>VLOOKUP(F89,[1]План!$L:$N,3,0)</f>
        <v>57</v>
      </c>
      <c r="I89" s="6">
        <v>44631</v>
      </c>
      <c r="J89" s="7" t="s">
        <v>265</v>
      </c>
      <c r="K89" s="2"/>
    </row>
    <row r="90" spans="1:11" ht="92.4" x14ac:dyDescent="0.3">
      <c r="A90" s="5" t="s">
        <v>276</v>
      </c>
      <c r="B90" s="5" t="s">
        <v>277</v>
      </c>
      <c r="C90" s="1" t="s">
        <v>255</v>
      </c>
      <c r="D90" s="1" t="s">
        <v>255</v>
      </c>
      <c r="E90" s="1" t="s">
        <v>255</v>
      </c>
      <c r="F90" s="1" t="s">
        <v>256</v>
      </c>
      <c r="G90" s="1">
        <v>763</v>
      </c>
      <c r="H90" s="1">
        <f>VLOOKUP(F90,[1]План!$L:$N,3,0)</f>
        <v>763</v>
      </c>
      <c r="I90" s="7">
        <v>44634</v>
      </c>
      <c r="J90" s="7">
        <v>44634</v>
      </c>
      <c r="K90" s="2"/>
    </row>
    <row r="91" spans="1:11" ht="92.4" x14ac:dyDescent="0.3">
      <c r="A91" s="5" t="s">
        <v>276</v>
      </c>
      <c r="B91" s="5" t="s">
        <v>277</v>
      </c>
      <c r="C91" s="1" t="s">
        <v>257</v>
      </c>
      <c r="D91" s="1" t="s">
        <v>257</v>
      </c>
      <c r="E91" s="1" t="s">
        <v>257</v>
      </c>
      <c r="F91" s="1" t="s">
        <v>258</v>
      </c>
      <c r="G91" s="1">
        <v>737</v>
      </c>
      <c r="H91" s="1">
        <f>VLOOKUP(F91,[1]План!$L:$N,3,0)</f>
        <v>737</v>
      </c>
      <c r="I91" s="9" t="s">
        <v>268</v>
      </c>
      <c r="J91" s="9" t="s">
        <v>268</v>
      </c>
      <c r="K91" s="2" t="s">
        <v>267</v>
      </c>
    </row>
    <row r="92" spans="1:11" ht="13.2" x14ac:dyDescent="0.3">
      <c r="A92" s="8"/>
      <c r="B92" s="8"/>
    </row>
  </sheetData>
  <autoFilter ref="A6:K91" xr:uid="{0AB20528-E499-4BC0-9857-CC7571710B3E}"/>
  <sortState xmlns:xlrd2="http://schemas.microsoft.com/office/spreadsheetml/2017/richdata2" ref="A7:I9">
    <sortCondition ref="A7:A9"/>
  </sortState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2022-03-14T13:18:39Z</dcterms:modified>
</cp:coreProperties>
</file>