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4.04.2022\Круг добра\"/>
    </mc:Choice>
  </mc:AlternateContent>
  <xr:revisionPtr revIDLastSave="0" documentId="13_ncr:1_{81217DD7-9DCD-4EFC-BBB2-3E9CF6CD11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7" i="2"/>
  <c r="H16" i="2" l="1"/>
</calcChain>
</file>

<file path=xl/sharedStrings.xml><?xml version="1.0" encoding="utf-8"?>
<sst xmlns="http://schemas.openxmlformats.org/spreadsheetml/2006/main" count="71" uniqueCount="47">
  <si>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</si>
  <si>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</si>
  <si>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</si>
  <si>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</si>
  <si>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</si>
  <si>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</si>
  <si>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</si>
  <si>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</si>
  <si>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</si>
  <si>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</si>
  <si>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</si>
  <si>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</si>
  <si>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0873400003922000016_358372</t>
  </si>
  <si>
    <t>Международное непатентованное наименование:  Тедуглутид</t>
  </si>
  <si>
    <t>Поставщик: АО "Ланцет"</t>
  </si>
  <si>
    <t>Министерство здравоохранения и демографической политики Магаданской области</t>
  </si>
  <si>
    <t>Министерство здравоохранения Республики Бурятия</t>
  </si>
  <si>
    <t>Министерство здравоохранения Республики Коми</t>
  </si>
  <si>
    <t>Министерство здравоохранения Республики Тыва</t>
  </si>
  <si>
    <t>Министерство здравоохранения Свердловской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</si>
  <si>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</si>
  <si>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</si>
  <si>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Хабаровского края</t>
  </si>
  <si>
    <t>Департамент здравоохранения Ямало-Ненецкого автономного округа</t>
  </si>
  <si>
    <t>Государственное бюджетное учреждение здравоохранения «Магаданская областная детская больница»</t>
  </si>
  <si>
    <t>Областное государственное автономное учреждение "Магаданфармация" Министерства здравоохранения и демографической политики Магаданской области</t>
  </si>
  <si>
    <t>Магаданская область,г. Магадан,3-й Транспортный переулок, д. 12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</si>
  <si>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</si>
  <si>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</si>
  <si>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Государственное бюджетное учреждение здравоохранения Республики Коми «Сыктывкарская детская поликлиника № 3»</t>
  </si>
  <si>
    <t>Государственное бюджетное учреждение Республики Тыва «Ресфармация»</t>
  </si>
  <si>
    <t>Республика Тыва, г. Кызыл,ул. Оюна Курседи,д. 71, Литер А</t>
  </si>
  <si>
    <t>Государственное автономное учреждение здравоохранения Свердловской области «Областная детская клиническая больница»</t>
  </si>
  <si>
    <t>Свердловская область,г. Екатеринбург,ул. Серафимы Дерябиной, д. 32</t>
  </si>
  <si>
    <t>Областное государственное автономное учреждение здравоохранения «Областная детская больница»</t>
  </si>
  <si>
    <t>Томская область,г. Томск,ул. Карла Маркса,д. 44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</si>
  <si>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</si>
  <si>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Краевое государственное бюджетное учреждение здравоохранения «Детская городская поликлиника № 24» Министерства здравоохранения Хабаровского края</t>
  </si>
  <si>
    <t>Хабаровский край,г. Хабаровск,ул. Вяземская,д. 7, к. 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</si>
  <si>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</si>
  <si>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округ,г. Салехард,ул. Обская, д. 8</t>
  </si>
  <si>
    <t>15 820,00</t>
  </si>
  <si>
    <t>Республика Коми,г. Сыктывкар,ул. Восточная,д. 35</t>
  </si>
  <si>
    <t>Тюменская область,г. Тюмень,ул. Славянская,д. 1, к. 2</t>
  </si>
  <si>
    <t>Торговое наименование: Гэттестив, [лиофилизат для приготовления раствора для подкожного введения, 5 мг (флакон) х 28 
+ растворитель (шприц) 0.5 мл х 28] х 1 (пачка картонная)</t>
  </si>
  <si>
    <t>2 этап</t>
  </si>
  <si>
    <t>Государственный контракт от «14» февраля 2022 г. №0873400003922000016_358372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</si>
</sst>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80" zoomScaleNormal="80" workbookViewId="0">
      <selection activeCell="C8" sqref="C8"/>
    </sheetView>
  </sheetViews>
  <sheetFormatPr defaultRowHeight="10.199999999999999" x14ac:dyDescent="0.3"/>
  <cols>
    <col min="1" max="1" width="34.33203125" customWidth="1"/>
    <col min="2" max="2" width="15.33203125" customWidth="1"/>
    <col min="3" max="3" width="25.5546875" customWidth="1"/>
    <col min="4" max="4" width="24.44140625" customWidth="1"/>
    <col min="5" max="5" width="24.88671875" customWidth="1"/>
    <col min="6" max="6" width="25.88671875" customWidth="1"/>
    <col min="7" max="7" width="15.88671875" customWidth="1"/>
    <col min="8" max="8" width="16.6640625" customWidth="1"/>
    <col min="9" max="9" width="23.554687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35.25" customHeight="1" x14ac:dyDescent="0.3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5.25" customHeight="1" x14ac:dyDescent="0.3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0.75" customHeight="1" x14ac:dyDescent="0.3">
      <c r="A4" s="12" t="s">
        <v>44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2.25" customHeight="1" x14ac:dyDescent="0.3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108.75" customHeight="1" x14ac:dyDescent="0.3">
      <c r="A7" s="1" t="s">
        <v>12</v>
      </c>
      <c r="B7" s="2">
        <v>44682</v>
      </c>
      <c r="C7" s="9" t="s">
        <v>15</v>
      </c>
      <c r="D7" s="9" t="s">
        <v>24</v>
      </c>
      <c r="E7" s="9" t="s">
        <v>25</v>
      </c>
      <c r="F7" s="10" t="s">
        <v>26</v>
      </c>
      <c r="G7" s="9">
        <v>420</v>
      </c>
      <c r="H7" s="3">
        <f>G7/140</f>
        <v>3</v>
      </c>
      <c r="I7" s="2">
        <v>44670</v>
      </c>
      <c r="J7" s="2">
        <v>44682</v>
      </c>
      <c r="K7" s="4" t="s">
        <v>45</v>
      </c>
    </row>
    <row r="8" spans="1:11" ht="67.5" customHeight="1" x14ac:dyDescent="0.3">
      <c r="A8" s="1" t="s">
        <v>12</v>
      </c>
      <c r="B8" s="2">
        <v>44682</v>
      </c>
      <c r="C8" s="9" t="s">
        <v>16</v>
      </c>
      <c r="D8" s="9" t="s">
        <v>27</v>
      </c>
      <c r="E8" s="9" t="s">
        <v>27</v>
      </c>
      <c r="F8" s="10" t="s">
        <v>28</v>
      </c>
      <c r="G8" s="9">
        <v>700</v>
      </c>
      <c r="H8" s="3">
        <f t="shared" ref="H8:H15" si="0">G8/140</f>
        <v>5</v>
      </c>
      <c r="I8" s="2">
        <v>44670</v>
      </c>
      <c r="J8" s="2">
        <v>44682</v>
      </c>
      <c r="K8" s="4" t="s">
        <v>45</v>
      </c>
    </row>
    <row r="9" spans="1:11" ht="82.8" x14ac:dyDescent="0.3">
      <c r="A9" s="1" t="s">
        <v>12</v>
      </c>
      <c r="B9" s="2">
        <v>44682</v>
      </c>
      <c r="C9" s="9" t="s">
        <v>17</v>
      </c>
      <c r="D9" s="9" t="s">
        <v>29</v>
      </c>
      <c r="E9" s="9" t="s">
        <v>29</v>
      </c>
      <c r="F9" s="10" t="s">
        <v>42</v>
      </c>
      <c r="G9" s="9">
        <v>280</v>
      </c>
      <c r="H9" s="3">
        <f t="shared" si="0"/>
        <v>2</v>
      </c>
      <c r="I9" s="2">
        <v>44670</v>
      </c>
      <c r="J9" s="2">
        <v>44682</v>
      </c>
      <c r="K9" s="4" t="s">
        <v>45</v>
      </c>
    </row>
    <row r="10" spans="1:11" ht="55.2" x14ac:dyDescent="0.3">
      <c r="A10" s="1" t="s">
        <v>12</v>
      </c>
      <c r="B10" s="2">
        <v>44682</v>
      </c>
      <c r="C10" s="9" t="s">
        <v>18</v>
      </c>
      <c r="D10" s="9" t="s">
        <v>30</v>
      </c>
      <c r="E10" s="9" t="s">
        <v>30</v>
      </c>
      <c r="F10" s="10" t="s">
        <v>31</v>
      </c>
      <c r="G10" s="9">
        <v>420</v>
      </c>
      <c r="H10" s="3">
        <f t="shared" si="0"/>
        <v>3</v>
      </c>
      <c r="I10" s="2">
        <v>44670</v>
      </c>
      <c r="J10" s="2">
        <v>44682</v>
      </c>
      <c r="K10" s="4" t="s">
        <v>45</v>
      </c>
    </row>
    <row r="11" spans="1:11" ht="82.8" x14ac:dyDescent="0.3">
      <c r="A11" s="1" t="s">
        <v>12</v>
      </c>
      <c r="B11" s="2">
        <v>44682</v>
      </c>
      <c r="C11" s="9" t="s">
        <v>19</v>
      </c>
      <c r="D11" s="9" t="s">
        <v>32</v>
      </c>
      <c r="E11" s="9" t="s">
        <v>32</v>
      </c>
      <c r="F11" s="10" t="s">
        <v>33</v>
      </c>
      <c r="G11" s="9">
        <v>700</v>
      </c>
      <c r="H11" s="3">
        <f t="shared" si="0"/>
        <v>5</v>
      </c>
      <c r="I11" s="2">
        <v>44670</v>
      </c>
      <c r="J11" s="2">
        <v>44682</v>
      </c>
      <c r="K11" s="4" t="s">
        <v>45</v>
      </c>
    </row>
    <row r="12" spans="1:11" ht="69" x14ac:dyDescent="0.3">
      <c r="A12" s="1" t="s">
        <v>12</v>
      </c>
      <c r="B12" s="2">
        <v>44682</v>
      </c>
      <c r="C12" s="9" t="s">
        <v>20</v>
      </c>
      <c r="D12" s="9" t="s">
        <v>34</v>
      </c>
      <c r="E12" s="9" t="s">
        <v>34</v>
      </c>
      <c r="F12" s="10" t="s">
        <v>35</v>
      </c>
      <c r="G12" s="9">
        <v>700</v>
      </c>
      <c r="H12" s="3">
        <f t="shared" si="0"/>
        <v>5</v>
      </c>
      <c r="I12" s="2">
        <v>44670</v>
      </c>
      <c r="J12" s="2">
        <v>44682</v>
      </c>
      <c r="K12" s="4" t="s">
        <v>45</v>
      </c>
    </row>
    <row r="13" spans="1:11" ht="96.6" x14ac:dyDescent="0.3">
      <c r="A13" s="1" t="s">
        <v>12</v>
      </c>
      <c r="B13" s="2">
        <v>44682</v>
      </c>
      <c r="C13" s="9" t="s">
        <v>21</v>
      </c>
      <c r="D13" s="9" t="s">
        <v>36</v>
      </c>
      <c r="E13" s="9" t="s">
        <v>36</v>
      </c>
      <c r="F13" s="10" t="s">
        <v>43</v>
      </c>
      <c r="G13" s="9">
        <v>1680</v>
      </c>
      <c r="H13" s="3">
        <f t="shared" si="0"/>
        <v>12</v>
      </c>
      <c r="I13" s="2">
        <v>44670</v>
      </c>
      <c r="J13" s="2">
        <v>44682</v>
      </c>
      <c r="K13" s="4" t="s">
        <v>45</v>
      </c>
    </row>
    <row r="14" spans="1:11" ht="96.6" x14ac:dyDescent="0.3">
      <c r="A14" s="1" t="s">
        <v>12</v>
      </c>
      <c r="B14" s="2">
        <v>44682</v>
      </c>
      <c r="C14" s="9" t="s">
        <v>22</v>
      </c>
      <c r="D14" s="9" t="s">
        <v>37</v>
      </c>
      <c r="E14" s="9" t="s">
        <v>37</v>
      </c>
      <c r="F14" s="10" t="s">
        <v>38</v>
      </c>
      <c r="G14" s="9">
        <v>420</v>
      </c>
      <c r="H14" s="3">
        <f t="shared" si="0"/>
        <v>3</v>
      </c>
      <c r="I14" s="2">
        <v>44670</v>
      </c>
      <c r="J14" s="2">
        <v>44682</v>
      </c>
      <c r="K14" s="4" t="s">
        <v>45</v>
      </c>
    </row>
    <row r="15" spans="1:11" ht="82.8" x14ac:dyDescent="0.3">
      <c r="A15" s="1" t="s">
        <v>12</v>
      </c>
      <c r="B15" s="2">
        <v>44682</v>
      </c>
      <c r="C15" s="9" t="s">
        <v>23</v>
      </c>
      <c r="D15" s="9" t="s">
        <v>39</v>
      </c>
      <c r="E15" s="9" t="s">
        <v>39</v>
      </c>
      <c r="F15" s="10" t="s">
        <v>40</v>
      </c>
      <c r="G15" s="9">
        <v>420</v>
      </c>
      <c r="H15" s="3">
        <f t="shared" si="0"/>
        <v>3</v>
      </c>
      <c r="I15" s="2">
        <v>44670</v>
      </c>
      <c r="J15" s="2">
        <v>44682</v>
      </c>
      <c r="K15" s="4" t="s">
        <v>45</v>
      </c>
    </row>
    <row r="16" spans="1:11" ht="13.8" x14ac:dyDescent="0.3">
      <c r="A16" s="8"/>
      <c r="B16" s="8"/>
      <c r="C16" s="8"/>
      <c r="D16" s="8"/>
      <c r="E16" s="8"/>
      <c r="F16" s="8"/>
      <c r="G16" s="9" t="s">
        <v>41</v>
      </c>
      <c r="H16" s="11">
        <f>SUM(H7:H15)</f>
        <v>41</v>
      </c>
      <c r="I16" s="8"/>
      <c r="J16" s="8"/>
      <c r="K16" s="8"/>
    </row>
    <row r="17" spans="1:1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2022-04-14T09:21:35Z</dcterms:modified>
</cp:coreProperties>
</file>