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197_ТУБ_Линезолид\"/>
    </mc:Choice>
  </mc:AlternateContent>
  <xr:revisionPtr revIDLastSave="0" documentId="13_ncr:1_{AC9BAB3C-14C0-4AF0-A881-ACADE0781DA5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1 этап" sheetId="2" r:id="rId1"/>
    <sheet name="2 этап" sheetId="3" r:id="rId2"/>
  </sheets>
  <definedNames>
    <definedName name="_xlnm._FilterDatabase" localSheetId="0" hidden="1">'1 этап'!$J$6:$K$39</definedName>
  </definedNames>
  <calcPr calcId="181029"/>
</workbook>
</file>

<file path=xl/calcChain.xml><?xml version="1.0" encoding="utf-8"?>
<calcChain xmlns="http://schemas.openxmlformats.org/spreadsheetml/2006/main">
  <c r="G45" i="3" l="1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G45" i="2"/>
  <c r="H45" i="3" l="1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45" i="2" l="1"/>
</calcChain>
</file>

<file path=xl/sharedStrings.xml><?xml version="1.0" encoding="utf-8"?>
<sst xmlns="http://schemas.openxmlformats.org/spreadsheetml/2006/main" count="412" uniqueCount="138">
  <si>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</si>
  <si>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</si>
  <si>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</si>
  <si>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</si>
  <si>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</si>
  <si>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</si>
  <si>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</si>
  <si>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</si>
  <si>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</si>
  <si>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</si>
  <si>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</si>
  <si>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Государственный контракт от «01» апреля 2022 г. № 0873400003922000197-2</t>
  </si>
  <si>
    <t>Международное непатентованное наименование: Линезолид</t>
  </si>
  <si>
    <t>Поставщик: ООО "Эдвансд Трейдинг"</t>
  </si>
  <si>
    <t>Торговое наименование: 
1. Линезолид;
2. Линезолид;
3. Линезолид;
4. Линезолид-Эдвансд;
5. Амизолид;
6. Линезолид.</t>
  </si>
  <si>
    <t>0873400003922000197-2</t>
  </si>
  <si>
    <t>Министерство здравоохранения Алтайского края</t>
  </si>
  <si>
    <t>Министерство здравоохранения Астраханской области</t>
  </si>
  <si>
    <t>Департамент здравоохранения Владимирской области</t>
  </si>
  <si>
    <t>Департамент здравоохранения Ивановской области</t>
  </si>
  <si>
    <t>Министерство здравоохранения Иркутской области</t>
  </si>
  <si>
    <t>Министерство здравоохранения Калининградской области</t>
  </si>
  <si>
    <t>Министерство здравоохранения Камчатского края</t>
  </si>
  <si>
    <t>Министерство здравоохранения Кузбасса</t>
  </si>
  <si>
    <t>Департамент здравоохранения Костромской области</t>
  </si>
  <si>
    <t>Управление здравоохранения Липецкой области</t>
  </si>
  <si>
    <t>Министерство здравоохранения Московской области</t>
  </si>
  <si>
    <t>Министерство здравоохранения Новгородской области</t>
  </si>
  <si>
    <t>Министерство здравоохранения Омской области</t>
  </si>
  <si>
    <t>Департамент здравоохранения Орловской области</t>
  </si>
  <si>
    <t>Комитет по здравоохранению Псковской области</t>
  </si>
  <si>
    <t>Министерство здравоохранения Республики Алтай</t>
  </si>
  <si>
    <t>Министерство здравоохранения Республики Башкортостан</t>
  </si>
  <si>
    <t>Министерство здравоохранения Республики Бурятия</t>
  </si>
  <si>
    <t>Министерство здравоохранения Республики Дагестан</t>
  </si>
  <si>
    <t>Министерство здравоохранения Республики Калмыкия</t>
  </si>
  <si>
    <t>Министерство здравоохранения Республики Карелия</t>
  </si>
  <si>
    <t>Министерство здравоохранения Республики Марий Эл</t>
  </si>
  <si>
    <t>Министерство здравоохранения Республики Мордовия</t>
  </si>
  <si>
    <t>Министерство здравоохранения Республики Саха (Якутия)</t>
  </si>
  <si>
    <t>Министерство здравоохранения Республики Северная Осетия - Алания</t>
  </si>
  <si>
    <t>Министерство здравоохранения Республики Татарстан</t>
  </si>
  <si>
    <t>Министерство здравоохранения Республики Тыва</t>
  </si>
  <si>
    <t>Министерство здравоохранения Рязанской области</t>
  </si>
  <si>
    <t>Министерство здравоохранения Самарской области</t>
  </si>
  <si>
    <t>Министерство здравоохранения Сахалинской области</t>
  </si>
  <si>
    <t>Департамент Смоленской области по здравоохранению</t>
  </si>
  <si>
    <t>Министерство здравоохранения Хабаровского края</t>
  </si>
  <si>
    <t>Министерство здравоохранения Челябинской области</t>
  </si>
  <si>
    <t>Министерство здравоохранения Чеченской Республики</t>
  </si>
  <si>
    <t>Министерство здравоохранения Чувашской Республики</t>
  </si>
  <si>
    <t>Департамент здравоохранения Чукотского автономного округа</t>
  </si>
  <si>
    <t>Департамент здравоохранения города Москвы</t>
  </si>
  <si>
    <t>Департамент здравоохранения города Севастополя</t>
  </si>
  <si>
    <t>Алтайское краевое государственное унитарное предприятие «Аптеки Алтая»</t>
  </si>
  <si>
    <t>Государственное бюджетное учреждение здравоохранения Астраханской области «Областной клинический противотуберкулезный диспансер»</t>
  </si>
  <si>
    <t>Государственное бюджетное учреждение здравоохранения Владимирской области «Центр специализированной фтизиопульмонологической помощи»</t>
  </si>
  <si>
    <t>Областное бюджетное учреждение здравоохранения «Областной противотуберкулезный диспансер имени М.Б. Стоюнина»</t>
  </si>
  <si>
    <t>Областное государственное бюджетное учреждение здравоохранения «Иркутская областная клиническая туберкулезная больница»</t>
  </si>
  <si>
    <t>Государственное казенное учреждение «Калининградская областная фармацевтическая компания»</t>
  </si>
  <si>
    <t>Государственное бюджетное учреждение здравоохранения «Камчатский краевой противотуберкулезный диспансер»</t>
  </si>
  <si>
    <t>Государственное бюджетное учреждение здравоохранения «Кузбасский клинический фтизиопульмонологический медицинский центр имени И.Ф. Копыловой»</t>
  </si>
  <si>
    <t>Открытое акционерное общество «Кузбассфарма»</t>
  </si>
  <si>
    <t>Областное государственное бюджетное учреждение здравоохранения «Костромской противотуберкулезный диспансер»</t>
  </si>
  <si>
    <t>Государственное учреждение здравоохранения «Липецкий областной противотуберкулезный диспансер»</t>
  </si>
  <si>
    <t>Государственное бюджетное учреждение Московской области «Мособлмедсервис»</t>
  </si>
  <si>
    <t>Государственное областное бюджетное учреждение здравоохранения «Новгородский клинический специализированный центр фтизиопульмонологии»</t>
  </si>
  <si>
    <t>Бюджетное учреждение здравоохранения Омской области «Клинический противотуберкулезный диспансер»</t>
  </si>
  <si>
    <t>Бюджетное учреждение здравоохранения Орловской области «Орловский противотуберкулезный диспансер»</t>
  </si>
  <si>
    <t>Государственное бюджетное учреждение здравоохранения Псковской области «Противотуберкулезный диспансер»</t>
  </si>
  <si>
    <t>Казенное учреждение здравоохранения Республики Алтай «Противотуберкулезный диспансер»</t>
  </si>
  <si>
    <t>Государственное унитарное предприятие «Башфармация» Республики Башкортостан</t>
  </si>
  <si>
    <t>Государственное бюджетное учреждение здравоохранения «Республиканский клинический противотуберкулезный диспансер имени Галины Доржиевны Дугаровой»</t>
  </si>
  <si>
    <t>Государственное бюджетное учреждение Республики Дагестан «Республиканский противотуберкулезный диспансер»</t>
  </si>
  <si>
    <t>Бюджетное учреждение Республики Калмыкия «Республиканский противотуберкулезный диспансер»</t>
  </si>
  <si>
    <t>Государственное бюджетное учреждение здравоохранения Республики Карелия «Республиканский противотуберкулезный диспансер»</t>
  </si>
  <si>
    <t>Государственное унитарное предприятие Республики Карелия «Карелфарм»</t>
  </si>
  <si>
    <t>Государственное бюджетное учреждение Республики Марий Эл «Республиканский противотуберкулезный диспансер»</t>
  </si>
  <si>
    <t>Акционерное общество «Марий Эл - Фармация»</t>
  </si>
  <si>
    <t>Государственное казенное учреждение здравоохранения Республики Мордовия «Республиканский противотуберкулезный диспансер»</t>
  </si>
  <si>
    <t>Государственное бюджетное учреждение Республики Саха (Якутия) «Научно-практический центр «Фтизиатрия» имени Е.Н. Андреева»</t>
  </si>
  <si>
    <t>Государственное автономное учреждение здравоохранения «Республиканский клинический противотуберкулезный диспансер»</t>
  </si>
  <si>
    <t>Государственное бюджетное учреждение Республики Тыва «Ресфармация»</t>
  </si>
  <si>
    <t>Государственное бюджетное учреждение Рязанской области «Областной клинический противотуберкулезный диспансер»</t>
  </si>
  <si>
    <t>Государственное казенное учреждение Самарской области «Самарафармация»</t>
  </si>
  <si>
    <t>Государственное бюджетное учреждение здравоохранения «Самарский областной клинический противотуберкулезный диспансер имени Н.В. Постникова»</t>
  </si>
  <si>
    <t>Государственное казенное учреждение здравоохранения «Сахалинский областной противотуберкулезный диспансер»</t>
  </si>
  <si>
    <t>Областное государственное бюджетное учреждение здравоохранения «Смоленский областной противотуберкулезный клинический диспансер»</t>
  </si>
  <si>
    <t>Краевое государственное бюджетное учреждение здравоохранения «Туберкулезная больница» Министерства здравоохранения Хабаровского края</t>
  </si>
  <si>
    <t>Государственное бюджетное учреждение здравоохранения «Челябинский областной клинический противотуберкулезный диспансер»</t>
  </si>
  <si>
    <t>Государственное автономное учреждение «Фарммедтехснаб» Министерства здравоохранения Чеченской Республики</t>
  </si>
  <si>
    <t>Государственное бюджетное учреждение «Республиканский центр фтизиопульмонологии»</t>
  </si>
  <si>
    <t>Бюджетное учреждение Чувашской Республики «Республиканский противотуберкулезный диспансер» Министерства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</si>
  <si>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</si>
  <si>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Государственное бюджетное учреждение здравоохранения «Чукотская окружная больница»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</si>
  <si>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</si>
  <si>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Алтайский край, г. Барнаул, ул. Силикатная, д. 16, к. А</t>
  </si>
  <si>
    <t>Астраханская область, г. Астрахань, ул. Зеленая, д. 1</t>
  </si>
  <si>
    <t>Владимирская область, г. Владимир, Судогодское шоссе, д. 63</t>
  </si>
  <si>
    <t>Ивановская область, г. Иваново, ул. Крутицкая, д. 27</t>
  </si>
  <si>
    <t>Иркутская область, г. Иркутск, ул. Терешковой, д. 59</t>
  </si>
  <si>
    <t>Калининградская область, г. Калининград, п. Прибрежный, ул. Заводская, здание 13, корп. Е</t>
  </si>
  <si>
    <t>Камчатский край, г. Петропавловск-Камчатский, ул. Орджоникидзе, д. 9</t>
  </si>
  <si>
    <t>Кемеровская область - Кузбасс, г. Кемерово, ул. Терешковой, д. 52</t>
  </si>
  <si>
    <t>Костромская область, г. Кострома, ул. Центральная, д. 46</t>
  </si>
  <si>
    <t>Липецкая область, г. Липецк, ул. Космонавтов, д. 35/1</t>
  </si>
  <si>
    <t>г. Москва, вн. тер. г. поселение Рязановское, шоссе Рязановское, д. 24</t>
  </si>
  <si>
    <t>Новгородская область, г. Великий Новгород, ул. Парковая, д. 11</t>
  </si>
  <si>
    <t>Орловская область, г. Орел, ул. Цветаева, д. 15</t>
  </si>
  <si>
    <t>Псковская область, г. Псков, ул. Красноармейская, д. 16</t>
  </si>
  <si>
    <t>Республика Алтай, г. Горно-Алтайск, пр-кт Коммунистический, д. 138</t>
  </si>
  <si>
    <t>Республика Башкортостан, г. Уфа, ул. Батырская, д. 39</t>
  </si>
  <si>
    <t>Республика Дагестан, г. Махачкала, ул. Ахмата-Хаджи Кадырова, д. 19</t>
  </si>
  <si>
    <t>Республика Калмыкия, г. Элиста, ул. им. Очирова Николая Митировича, д. 22</t>
  </si>
  <si>
    <t>Республика Марий Эл, г. Йошкар-Ола, ул. Крылова, д. 24</t>
  </si>
  <si>
    <t>Республика Мордовия, г. Саранск, ул. Ульянова, д. 34</t>
  </si>
  <si>
    <t>Республика Саха (Якутия), г. Якутск, ул. Петра Алексеева, д. 93</t>
  </si>
  <si>
    <t>Срок поставки по условиям ГК (1 этап)</t>
  </si>
  <si>
    <t>Срок поставки по условиям ГК 
(2 этап)</t>
  </si>
  <si>
    <t xml:space="preserve">Омская область, 
г. Омск, ул. 22 Партсъезда, д. 98, корп. 2
</t>
  </si>
  <si>
    <t>Республика Бурятия, 
г. Улан-Удэ, 
ул. Батожабая, 
д. 10</t>
  </si>
  <si>
    <t>Республика Карелия, 
г. Петрозаводск, ул. Володарского, д. 3</t>
  </si>
  <si>
    <t>Государственное автономное учреждение Республики Северная Осетия-Алания «Фармация и медицинская техника Осетии» Министерства здравоохранения 
Республики Северная Осетия – Алания</t>
  </si>
  <si>
    <t>Республика Северная Осетия-Алания, 
г. Владикавказ, ул. Иристонская, д. 43</t>
  </si>
  <si>
    <t>Республика Татарстан, 
г. Казань, 
ул. Прибольничная, 
д. 1</t>
  </si>
  <si>
    <t>Республика Тыва, г. Кызыл, 
ул. Оюна Курседи, д. 71, литер А</t>
  </si>
  <si>
    <t>Рязанская область, г. Рязань, Голенчинское шоссе, д. 15</t>
  </si>
  <si>
    <t>Самарская область, г. Самара, ул. Ново-Садовая, д. 154</t>
  </si>
  <si>
    <t>Сахалинская область, г. Южно-Сахалинск, ул. Больничная, д. 46 А</t>
  </si>
  <si>
    <t>Смоленская область, г. Смоленск, ул. Московское шоссе, д. 33</t>
  </si>
  <si>
    <t>Хабаровский край, г. Хабаровск, ул. Карла Маркса, д. 109 А</t>
  </si>
  <si>
    <t>Государственное бюджетное учреждение здравоохранения Севастополя «Севастопольский противотуберкулезный диспансер»</t>
  </si>
  <si>
    <t>Москва, ул. Стрелецкая, д. 3, строение 1</t>
  </si>
  <si>
    <t>Севастополь, ул. Фиолентовское шоссе, д. 17</t>
  </si>
  <si>
    <t>Чувашская Республика-Чувашия, г. Чебоксары, Базовый проезд, д. 7</t>
  </si>
  <si>
    <t>Чукотский автономный округ, г. Анадырь, ул. Партизанская, д. 53</t>
  </si>
  <si>
    <t>Челябинская область, г. Челябинск, ул. Воровского, д. 38</t>
  </si>
  <si>
    <t>Чеченская Республика, г. Грозный, ул. Хвойная, д. 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</si>
</sst>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10"/>
      <color indexed="8"/>
      <name val="Arial"/>
      <family val="1"/>
      <charset val="204"/>
    </font>
    <font>
      <b/>
      <sz val="10"/>
      <color indexed="8"/>
      <name val="Arial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3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3" fontId="1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top" wrapText="1" readingOrder="1"/>
      <protection locked="0"/>
    </xf>
    <xf numFmtId="0" fontId="3" fillId="0" borderId="0" xfId="0" applyFont="1" applyFill="1" applyBorder="1" applyAlignment="1" applyProtection="1">
      <alignment horizontal="right" vertical="top" wrapText="1" readingOrder="1"/>
      <protection locked="0"/>
    </xf>
    <xf numFmtId="0" fontId="12" fillId="0" borderId="1" xfId="0" applyFont="1" applyFill="1" applyBorder="1" applyAlignment="1" applyProtection="1">
      <alignment horizontal="left" vertical="top" wrapText="1" readingOrder="1"/>
      <protection locked="0"/>
    </xf>
    <xf numFmtId="0" fontId="12" fillId="0" borderId="3" xfId="0" applyFont="1" applyFill="1" applyBorder="1" applyAlignment="1" applyProtection="1">
      <alignment horizontal="left" vertical="top" wrapText="1" readingOrder="1"/>
      <protection locked="0"/>
    </xf>
    <xf numFmtId="3" fontId="16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4" fontId="16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2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left" vertical="top" wrapText="1" readingOrder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3" fillId="0" borderId="0" xfId="0" applyFont="1" applyAlignment="1" applyProtection="1">
      <alignment horizontal="left" vertical="center" wrapText="1" readingOrder="1"/>
      <protection locked="0"/>
    </xf>
    <xf numFmtId="0" fontId="14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zoomScale="80" zoomScaleNormal="80" workbookViewId="0">
      <selection activeCell="E6" sqref="E6"/>
    </sheetView>
  </sheetViews>
  <sheetFormatPr defaultRowHeight="10.199999999999999" x14ac:dyDescent="0.3"/>
  <cols>
    <col min="1" max="1" width="20.33203125" customWidth="1"/>
    <col min="2" max="2" width="18" customWidth="1"/>
    <col min="3" max="3" width="25.5546875" customWidth="1"/>
    <col min="4" max="4" width="27.109375" customWidth="1"/>
    <col min="5" max="5" width="26" customWidth="1"/>
    <col min="6" max="6" width="25.6640625" customWidth="1"/>
    <col min="7" max="7" width="11.109375" customWidth="1"/>
    <col min="8" max="8" width="9.44140625" bestFit="1" customWidth="1"/>
    <col min="9" max="9" width="14.6640625" customWidth="1"/>
    <col min="10" max="10" width="16.5546875" customWidth="1"/>
    <col min="11" max="11" width="15.6640625" customWidth="1"/>
  </cols>
  <sheetData>
    <row r="1" spans="1:11" ht="13.8" x14ac:dyDescent="0.3">
      <c r="K1" s="5" t="s">
        <v>5</v>
      </c>
    </row>
    <row r="2" spans="1:11" ht="13.8" x14ac:dyDescent="0.3">
      <c r="A2" s="31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3.8" x14ac:dyDescent="0.3">
      <c r="A3" s="31" t="s">
        <v>12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78.599999999999994" customHeight="1" x14ac:dyDescent="0.3">
      <c r="A4" s="31" t="s">
        <v>14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3.8" x14ac:dyDescent="0.3">
      <c r="A5" s="31" t="s">
        <v>13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72" customHeight="1" x14ac:dyDescent="0.3">
      <c r="A6" s="6" t="s">
        <v>4</v>
      </c>
      <c r="B6" s="6" t="s">
        <v>117</v>
      </c>
      <c r="C6" s="6" t="s">
        <v>1</v>
      </c>
      <c r="D6" s="6" t="s">
        <v>2</v>
      </c>
      <c r="E6" s="6" t="s">
        <v>0</v>
      </c>
      <c r="F6" s="6" t="s">
        <v>3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</row>
    <row r="7" spans="1:11" ht="39.6" x14ac:dyDescent="0.3">
      <c r="A7" s="1" t="s">
        <v>15</v>
      </c>
      <c r="B7" s="2">
        <v>44743</v>
      </c>
      <c r="C7" s="8" t="s">
        <v>16</v>
      </c>
      <c r="D7" s="8" t="s">
        <v>54</v>
      </c>
      <c r="E7" s="8" t="s">
        <v>54</v>
      </c>
      <c r="F7" s="8" t="s">
        <v>96</v>
      </c>
      <c r="G7" s="9">
        <v>3870</v>
      </c>
      <c r="H7" s="3">
        <f>G7/10</f>
        <v>387</v>
      </c>
      <c r="I7" s="13">
        <v>44727</v>
      </c>
      <c r="J7" s="13">
        <v>44742</v>
      </c>
      <c r="K7" s="4"/>
    </row>
    <row r="8" spans="1:11" ht="79.2" x14ac:dyDescent="0.3">
      <c r="A8" s="1" t="s">
        <v>15</v>
      </c>
      <c r="B8" s="2">
        <v>44743</v>
      </c>
      <c r="C8" s="8" t="s">
        <v>17</v>
      </c>
      <c r="D8" s="8" t="s">
        <v>55</v>
      </c>
      <c r="E8" s="8" t="s">
        <v>55</v>
      </c>
      <c r="F8" s="8" t="s">
        <v>97</v>
      </c>
      <c r="G8" s="9">
        <v>1420</v>
      </c>
      <c r="H8" s="3">
        <f t="shared" ref="H8:H44" si="0">G8/10</f>
        <v>142</v>
      </c>
      <c r="I8" s="13">
        <v>44727</v>
      </c>
      <c r="J8" s="13">
        <v>44742</v>
      </c>
      <c r="K8" s="4"/>
    </row>
    <row r="9" spans="1:11" ht="79.2" x14ac:dyDescent="0.3">
      <c r="A9" s="1" t="s">
        <v>15</v>
      </c>
      <c r="B9" s="2">
        <v>44743</v>
      </c>
      <c r="C9" s="8" t="s">
        <v>18</v>
      </c>
      <c r="D9" s="8" t="s">
        <v>56</v>
      </c>
      <c r="E9" s="8" t="s">
        <v>56</v>
      </c>
      <c r="F9" s="8" t="s">
        <v>98</v>
      </c>
      <c r="G9" s="10">
        <v>300</v>
      </c>
      <c r="H9" s="3">
        <f t="shared" si="0"/>
        <v>30</v>
      </c>
      <c r="I9" s="13">
        <v>44727</v>
      </c>
      <c r="J9" s="13">
        <v>44742</v>
      </c>
      <c r="K9" s="4"/>
    </row>
    <row r="10" spans="1:11" ht="79.2" x14ac:dyDescent="0.3">
      <c r="A10" s="1" t="s">
        <v>15</v>
      </c>
      <c r="B10" s="2">
        <v>44743</v>
      </c>
      <c r="C10" s="8" t="s">
        <v>19</v>
      </c>
      <c r="D10" s="8" t="s">
        <v>57</v>
      </c>
      <c r="E10" s="8" t="s">
        <v>57</v>
      </c>
      <c r="F10" s="8" t="s">
        <v>99</v>
      </c>
      <c r="G10" s="10">
        <v>510</v>
      </c>
      <c r="H10" s="3">
        <f t="shared" si="0"/>
        <v>51</v>
      </c>
      <c r="I10" s="13">
        <v>44727</v>
      </c>
      <c r="J10" s="13">
        <v>44742</v>
      </c>
      <c r="K10" s="4"/>
    </row>
    <row r="11" spans="1:11" ht="66" x14ac:dyDescent="0.3">
      <c r="A11" s="1" t="s">
        <v>15</v>
      </c>
      <c r="B11" s="2">
        <v>44743</v>
      </c>
      <c r="C11" s="8" t="s">
        <v>20</v>
      </c>
      <c r="D11" s="8" t="s">
        <v>58</v>
      </c>
      <c r="E11" s="8" t="s">
        <v>58</v>
      </c>
      <c r="F11" s="8" t="s">
        <v>100</v>
      </c>
      <c r="G11" s="10">
        <v>860</v>
      </c>
      <c r="H11" s="3">
        <f t="shared" si="0"/>
        <v>86</v>
      </c>
      <c r="I11" s="13">
        <v>44727</v>
      </c>
      <c r="J11" s="13">
        <v>44742</v>
      </c>
      <c r="K11" s="4"/>
    </row>
    <row r="12" spans="1:11" ht="52.8" x14ac:dyDescent="0.3">
      <c r="A12" s="1" t="s">
        <v>15</v>
      </c>
      <c r="B12" s="2">
        <v>44743</v>
      </c>
      <c r="C12" s="8" t="s">
        <v>21</v>
      </c>
      <c r="D12" s="8" t="s">
        <v>59</v>
      </c>
      <c r="E12" s="8" t="s">
        <v>59</v>
      </c>
      <c r="F12" s="8" t="s">
        <v>101</v>
      </c>
      <c r="G12" s="9">
        <v>2620</v>
      </c>
      <c r="H12" s="3">
        <f t="shared" si="0"/>
        <v>262</v>
      </c>
      <c r="I12" s="13">
        <v>44727</v>
      </c>
      <c r="J12" s="13">
        <v>44742</v>
      </c>
      <c r="K12" s="4"/>
    </row>
    <row r="13" spans="1:11" ht="66" x14ac:dyDescent="0.3">
      <c r="A13" s="1" t="s">
        <v>15</v>
      </c>
      <c r="B13" s="2">
        <v>44743</v>
      </c>
      <c r="C13" s="8" t="s">
        <v>22</v>
      </c>
      <c r="D13" s="8" t="s">
        <v>60</v>
      </c>
      <c r="E13" s="8" t="s">
        <v>60</v>
      </c>
      <c r="F13" s="8" t="s">
        <v>102</v>
      </c>
      <c r="G13" s="10">
        <v>370</v>
      </c>
      <c r="H13" s="3">
        <f t="shared" si="0"/>
        <v>37</v>
      </c>
      <c r="I13" s="13">
        <v>44727</v>
      </c>
      <c r="J13" s="13">
        <v>44742</v>
      </c>
      <c r="K13" s="4"/>
    </row>
    <row r="14" spans="1:11" ht="79.2" x14ac:dyDescent="0.3">
      <c r="A14" s="1" t="s">
        <v>15</v>
      </c>
      <c r="B14" s="2">
        <v>44743</v>
      </c>
      <c r="C14" s="8" t="s">
        <v>23</v>
      </c>
      <c r="D14" s="8" t="s">
        <v>61</v>
      </c>
      <c r="E14" s="8" t="s">
        <v>62</v>
      </c>
      <c r="F14" s="8" t="s">
        <v>103</v>
      </c>
      <c r="G14" s="9">
        <v>17310</v>
      </c>
      <c r="H14" s="3">
        <f t="shared" si="0"/>
        <v>1731</v>
      </c>
      <c r="I14" s="13">
        <v>44727</v>
      </c>
      <c r="J14" s="13">
        <v>44742</v>
      </c>
      <c r="K14" s="4"/>
    </row>
    <row r="15" spans="1:11" ht="79.2" x14ac:dyDescent="0.3">
      <c r="A15" s="1" t="s">
        <v>15</v>
      </c>
      <c r="B15" s="2">
        <v>44743</v>
      </c>
      <c r="C15" s="8" t="s">
        <v>24</v>
      </c>
      <c r="D15" s="8" t="s">
        <v>63</v>
      </c>
      <c r="E15" s="8" t="s">
        <v>63</v>
      </c>
      <c r="F15" s="8" t="s">
        <v>104</v>
      </c>
      <c r="G15" s="10">
        <v>340</v>
      </c>
      <c r="H15" s="3">
        <f t="shared" si="0"/>
        <v>34</v>
      </c>
      <c r="I15" s="13">
        <v>44727</v>
      </c>
      <c r="J15" s="13">
        <v>44742</v>
      </c>
      <c r="K15" s="4"/>
    </row>
    <row r="16" spans="1:11" ht="66" x14ac:dyDescent="0.3">
      <c r="A16" s="1" t="s">
        <v>15</v>
      </c>
      <c r="B16" s="2">
        <v>44743</v>
      </c>
      <c r="C16" s="8" t="s">
        <v>25</v>
      </c>
      <c r="D16" s="8" t="s">
        <v>64</v>
      </c>
      <c r="E16" s="8" t="s">
        <v>64</v>
      </c>
      <c r="F16" s="8" t="s">
        <v>105</v>
      </c>
      <c r="G16" s="10">
        <v>290</v>
      </c>
      <c r="H16" s="3">
        <f t="shared" si="0"/>
        <v>29</v>
      </c>
      <c r="I16" s="13">
        <v>44727</v>
      </c>
      <c r="J16" s="13">
        <v>44742</v>
      </c>
      <c r="K16" s="4"/>
    </row>
    <row r="17" spans="1:11" ht="39.6" x14ac:dyDescent="0.3">
      <c r="A17" s="1" t="s">
        <v>15</v>
      </c>
      <c r="B17" s="2">
        <v>44743</v>
      </c>
      <c r="C17" s="8" t="s">
        <v>26</v>
      </c>
      <c r="D17" s="8" t="s">
        <v>65</v>
      </c>
      <c r="E17" s="8" t="s">
        <v>65</v>
      </c>
      <c r="F17" s="8" t="s">
        <v>106</v>
      </c>
      <c r="G17" s="9">
        <v>3900</v>
      </c>
      <c r="H17" s="3">
        <f t="shared" si="0"/>
        <v>390</v>
      </c>
      <c r="I17" s="13">
        <v>44727</v>
      </c>
      <c r="J17" s="13">
        <v>44742</v>
      </c>
      <c r="K17" s="4"/>
    </row>
    <row r="18" spans="1:11" ht="79.2" x14ac:dyDescent="0.3">
      <c r="A18" s="1" t="s">
        <v>15</v>
      </c>
      <c r="B18" s="2">
        <v>44743</v>
      </c>
      <c r="C18" s="8" t="s">
        <v>27</v>
      </c>
      <c r="D18" s="8" t="s">
        <v>66</v>
      </c>
      <c r="E18" s="8" t="s">
        <v>66</v>
      </c>
      <c r="F18" s="8" t="s">
        <v>107</v>
      </c>
      <c r="G18" s="9">
        <v>1020</v>
      </c>
      <c r="H18" s="3">
        <f t="shared" si="0"/>
        <v>102</v>
      </c>
      <c r="I18" s="13">
        <v>44727</v>
      </c>
      <c r="J18" s="13">
        <v>44742</v>
      </c>
      <c r="K18" s="4"/>
    </row>
    <row r="19" spans="1:11" ht="66" x14ac:dyDescent="0.3">
      <c r="A19" s="1" t="s">
        <v>15</v>
      </c>
      <c r="B19" s="2">
        <v>44743</v>
      </c>
      <c r="C19" s="8" t="s">
        <v>28</v>
      </c>
      <c r="D19" s="8" t="s">
        <v>67</v>
      </c>
      <c r="E19" s="8" t="s">
        <v>67</v>
      </c>
      <c r="F19" s="25" t="s">
        <v>119</v>
      </c>
      <c r="G19" s="9">
        <v>4420</v>
      </c>
      <c r="H19" s="3">
        <f t="shared" si="0"/>
        <v>442</v>
      </c>
      <c r="I19" s="13">
        <v>44727</v>
      </c>
      <c r="J19" s="13">
        <v>44742</v>
      </c>
      <c r="K19" s="4"/>
    </row>
    <row r="20" spans="1:11" ht="66" x14ac:dyDescent="0.3">
      <c r="A20" s="1" t="s">
        <v>15</v>
      </c>
      <c r="B20" s="2">
        <v>44743</v>
      </c>
      <c r="C20" s="8" t="s">
        <v>29</v>
      </c>
      <c r="D20" s="8" t="s">
        <v>68</v>
      </c>
      <c r="E20" s="22" t="s">
        <v>68</v>
      </c>
      <c r="F20" s="8" t="s">
        <v>108</v>
      </c>
      <c r="G20" s="23">
        <v>70</v>
      </c>
      <c r="H20" s="3">
        <f t="shared" si="0"/>
        <v>7</v>
      </c>
      <c r="I20" s="13">
        <v>44727</v>
      </c>
      <c r="J20" s="13">
        <v>44742</v>
      </c>
      <c r="K20" s="4"/>
    </row>
    <row r="21" spans="1:11" ht="66" x14ac:dyDescent="0.3">
      <c r="A21" s="1" t="s">
        <v>15</v>
      </c>
      <c r="B21" s="2">
        <v>44743</v>
      </c>
      <c r="C21" s="8" t="s">
        <v>30</v>
      </c>
      <c r="D21" s="8" t="s">
        <v>69</v>
      </c>
      <c r="E21" s="22" t="s">
        <v>69</v>
      </c>
      <c r="F21" s="8" t="s">
        <v>109</v>
      </c>
      <c r="G21" s="23">
        <v>270</v>
      </c>
      <c r="H21" s="3">
        <f t="shared" si="0"/>
        <v>27</v>
      </c>
      <c r="I21" s="13">
        <v>44727</v>
      </c>
      <c r="J21" s="13">
        <v>44742</v>
      </c>
      <c r="K21" s="4"/>
    </row>
    <row r="22" spans="1:11" ht="52.8" x14ac:dyDescent="0.3">
      <c r="A22" s="1" t="s">
        <v>15</v>
      </c>
      <c r="B22" s="2">
        <v>44743</v>
      </c>
      <c r="C22" s="8" t="s">
        <v>31</v>
      </c>
      <c r="D22" s="8" t="s">
        <v>70</v>
      </c>
      <c r="E22" s="22" t="s">
        <v>70</v>
      </c>
      <c r="F22" s="8" t="s">
        <v>110</v>
      </c>
      <c r="G22" s="23">
        <v>810</v>
      </c>
      <c r="H22" s="3">
        <f t="shared" si="0"/>
        <v>81</v>
      </c>
      <c r="I22" s="13">
        <v>44727</v>
      </c>
      <c r="J22" s="13">
        <v>44742</v>
      </c>
      <c r="K22" s="4"/>
    </row>
    <row r="23" spans="1:11" ht="39.6" x14ac:dyDescent="0.3">
      <c r="A23" s="1" t="s">
        <v>15</v>
      </c>
      <c r="B23" s="2">
        <v>44743</v>
      </c>
      <c r="C23" s="8" t="s">
        <v>32</v>
      </c>
      <c r="D23" s="8" t="s">
        <v>71</v>
      </c>
      <c r="E23" s="22" t="s">
        <v>71</v>
      </c>
      <c r="F23" s="8" t="s">
        <v>111</v>
      </c>
      <c r="G23" s="24">
        <v>3220</v>
      </c>
      <c r="H23" s="3">
        <f t="shared" si="0"/>
        <v>322</v>
      </c>
      <c r="I23" s="13">
        <v>44727</v>
      </c>
      <c r="J23" s="13">
        <v>44742</v>
      </c>
      <c r="K23" s="4"/>
    </row>
    <row r="24" spans="1:11" ht="92.4" x14ac:dyDescent="0.3">
      <c r="A24" s="1" t="s">
        <v>15</v>
      </c>
      <c r="B24" s="2">
        <v>44743</v>
      </c>
      <c r="C24" s="8" t="s">
        <v>33</v>
      </c>
      <c r="D24" s="8" t="s">
        <v>72</v>
      </c>
      <c r="E24" s="22" t="s">
        <v>72</v>
      </c>
      <c r="F24" s="8" t="s">
        <v>120</v>
      </c>
      <c r="G24" s="23">
        <v>260</v>
      </c>
      <c r="H24" s="3">
        <f t="shared" si="0"/>
        <v>26</v>
      </c>
      <c r="I24" s="13">
        <v>44727</v>
      </c>
      <c r="J24" s="13">
        <v>44742</v>
      </c>
      <c r="K24" s="4"/>
    </row>
    <row r="25" spans="1:11" ht="66" x14ac:dyDescent="0.3">
      <c r="A25" s="1" t="s">
        <v>15</v>
      </c>
      <c r="B25" s="2">
        <v>44743</v>
      </c>
      <c r="C25" s="8" t="s">
        <v>34</v>
      </c>
      <c r="D25" s="8" t="s">
        <v>73</v>
      </c>
      <c r="E25" s="22" t="s">
        <v>73</v>
      </c>
      <c r="F25" s="8" t="s">
        <v>112</v>
      </c>
      <c r="G25" s="24">
        <v>12770</v>
      </c>
      <c r="H25" s="3">
        <f t="shared" si="0"/>
        <v>1277</v>
      </c>
      <c r="I25" s="13">
        <v>44727</v>
      </c>
      <c r="J25" s="13">
        <v>44742</v>
      </c>
      <c r="K25" s="4"/>
    </row>
    <row r="26" spans="1:11" ht="66" x14ac:dyDescent="0.3">
      <c r="A26" s="1" t="s">
        <v>15</v>
      </c>
      <c r="B26" s="2">
        <v>44743</v>
      </c>
      <c r="C26" s="8" t="s">
        <v>35</v>
      </c>
      <c r="D26" s="8" t="s">
        <v>74</v>
      </c>
      <c r="E26" s="22" t="s">
        <v>74</v>
      </c>
      <c r="F26" s="8" t="s">
        <v>113</v>
      </c>
      <c r="G26" s="23">
        <v>270</v>
      </c>
      <c r="H26" s="3">
        <f t="shared" si="0"/>
        <v>27</v>
      </c>
      <c r="I26" s="13">
        <v>44727</v>
      </c>
      <c r="J26" s="13">
        <v>44742</v>
      </c>
      <c r="K26" s="4"/>
    </row>
    <row r="27" spans="1:11" ht="79.2" x14ac:dyDescent="0.3">
      <c r="A27" s="1" t="s">
        <v>15</v>
      </c>
      <c r="B27" s="2">
        <v>44743</v>
      </c>
      <c r="C27" s="8" t="s">
        <v>36</v>
      </c>
      <c r="D27" s="8" t="s">
        <v>75</v>
      </c>
      <c r="E27" s="22" t="s">
        <v>76</v>
      </c>
      <c r="F27" s="27" t="s">
        <v>121</v>
      </c>
      <c r="G27" s="23">
        <v>80</v>
      </c>
      <c r="H27" s="3">
        <f t="shared" si="0"/>
        <v>8</v>
      </c>
      <c r="I27" s="13">
        <v>44727</v>
      </c>
      <c r="J27" s="13">
        <v>44742</v>
      </c>
      <c r="K27" s="4"/>
    </row>
    <row r="28" spans="1:11" ht="66" x14ac:dyDescent="0.3">
      <c r="A28" s="1" t="s">
        <v>15</v>
      </c>
      <c r="B28" s="2">
        <v>44743</v>
      </c>
      <c r="C28" s="8" t="s">
        <v>37</v>
      </c>
      <c r="D28" s="8" t="s">
        <v>77</v>
      </c>
      <c r="E28" s="22" t="s">
        <v>78</v>
      </c>
      <c r="F28" s="25" t="s">
        <v>114</v>
      </c>
      <c r="G28" s="23">
        <v>370</v>
      </c>
      <c r="H28" s="3">
        <f t="shared" si="0"/>
        <v>37</v>
      </c>
      <c r="I28" s="13">
        <v>44727</v>
      </c>
      <c r="J28" s="13">
        <v>44742</v>
      </c>
      <c r="K28" s="4"/>
    </row>
    <row r="29" spans="1:11" ht="79.2" x14ac:dyDescent="0.3">
      <c r="A29" s="1" t="s">
        <v>15</v>
      </c>
      <c r="B29" s="2">
        <v>44743</v>
      </c>
      <c r="C29" s="8" t="s">
        <v>38</v>
      </c>
      <c r="D29" s="8" t="s">
        <v>79</v>
      </c>
      <c r="E29" s="22" t="s">
        <v>79</v>
      </c>
      <c r="F29" s="8" t="s">
        <v>115</v>
      </c>
      <c r="G29" s="23">
        <v>440</v>
      </c>
      <c r="H29" s="3">
        <f t="shared" si="0"/>
        <v>44</v>
      </c>
      <c r="I29" s="13">
        <v>44727</v>
      </c>
      <c r="J29" s="13">
        <v>44742</v>
      </c>
      <c r="K29" s="4"/>
    </row>
    <row r="30" spans="1:11" ht="79.2" x14ac:dyDescent="0.3">
      <c r="A30" s="1" t="s">
        <v>15</v>
      </c>
      <c r="B30" s="2">
        <v>44743</v>
      </c>
      <c r="C30" s="8" t="s">
        <v>39</v>
      </c>
      <c r="D30" s="8" t="s">
        <v>80</v>
      </c>
      <c r="E30" s="22" t="s">
        <v>80</v>
      </c>
      <c r="F30" s="8" t="s">
        <v>116</v>
      </c>
      <c r="G30" s="24">
        <v>2040</v>
      </c>
      <c r="H30" s="3">
        <f t="shared" si="0"/>
        <v>204</v>
      </c>
      <c r="I30" s="13">
        <v>44727</v>
      </c>
      <c r="J30" s="13">
        <v>44742</v>
      </c>
      <c r="K30" s="4"/>
    </row>
    <row r="31" spans="1:11" ht="105.6" x14ac:dyDescent="0.3">
      <c r="A31" s="1" t="s">
        <v>15</v>
      </c>
      <c r="B31" s="2">
        <v>44743</v>
      </c>
      <c r="C31" s="8" t="s">
        <v>40</v>
      </c>
      <c r="D31" s="8" t="s">
        <v>122</v>
      </c>
      <c r="E31" s="22" t="s">
        <v>122</v>
      </c>
      <c r="F31" s="27" t="s">
        <v>123</v>
      </c>
      <c r="G31" s="23">
        <v>650</v>
      </c>
      <c r="H31" s="3">
        <f t="shared" si="0"/>
        <v>65</v>
      </c>
      <c r="I31" s="13">
        <v>44727</v>
      </c>
      <c r="J31" s="13">
        <v>44742</v>
      </c>
      <c r="K31" s="4"/>
    </row>
    <row r="32" spans="1:11" ht="79.2" x14ac:dyDescent="0.3">
      <c r="A32" s="1" t="s">
        <v>15</v>
      </c>
      <c r="B32" s="2">
        <v>44743</v>
      </c>
      <c r="C32" s="8" t="s">
        <v>41</v>
      </c>
      <c r="D32" s="8" t="s">
        <v>81</v>
      </c>
      <c r="E32" s="22" t="s">
        <v>81</v>
      </c>
      <c r="F32" s="8" t="s">
        <v>124</v>
      </c>
      <c r="G32" s="24">
        <v>1620</v>
      </c>
      <c r="H32" s="3">
        <f t="shared" si="0"/>
        <v>162</v>
      </c>
      <c r="I32" s="13">
        <v>44727</v>
      </c>
      <c r="J32" s="13">
        <v>44742</v>
      </c>
      <c r="K32" s="4"/>
    </row>
    <row r="33" spans="1:11" ht="39.6" x14ac:dyDescent="0.3">
      <c r="A33" s="1" t="s">
        <v>15</v>
      </c>
      <c r="B33" s="2">
        <v>44743</v>
      </c>
      <c r="C33" s="8" t="s">
        <v>42</v>
      </c>
      <c r="D33" s="8" t="s">
        <v>82</v>
      </c>
      <c r="E33" s="22" t="s">
        <v>82</v>
      </c>
      <c r="F33" s="8" t="s">
        <v>125</v>
      </c>
      <c r="G33" s="24">
        <v>6640</v>
      </c>
      <c r="H33" s="3">
        <f t="shared" si="0"/>
        <v>664</v>
      </c>
      <c r="I33" s="13">
        <v>44727</v>
      </c>
      <c r="J33" s="13">
        <v>44742</v>
      </c>
      <c r="K33" s="4"/>
    </row>
    <row r="34" spans="1:11" ht="79.2" x14ac:dyDescent="0.3">
      <c r="A34" s="1" t="s">
        <v>15</v>
      </c>
      <c r="B34" s="2">
        <v>44743</v>
      </c>
      <c r="C34" s="8" t="s">
        <v>43</v>
      </c>
      <c r="D34" s="8" t="s">
        <v>83</v>
      </c>
      <c r="E34" s="22" t="s">
        <v>83</v>
      </c>
      <c r="F34" s="8" t="s">
        <v>126</v>
      </c>
      <c r="G34" s="23">
        <v>390</v>
      </c>
      <c r="H34" s="3">
        <f t="shared" si="0"/>
        <v>39</v>
      </c>
      <c r="I34" s="13">
        <v>44727</v>
      </c>
      <c r="J34" s="13">
        <v>44742</v>
      </c>
      <c r="K34" s="4"/>
    </row>
    <row r="35" spans="1:11" ht="92.4" x14ac:dyDescent="0.3">
      <c r="A35" s="1" t="s">
        <v>15</v>
      </c>
      <c r="B35" s="2">
        <v>44743</v>
      </c>
      <c r="C35" s="8" t="s">
        <v>44</v>
      </c>
      <c r="D35" s="8" t="s">
        <v>84</v>
      </c>
      <c r="E35" s="22" t="s">
        <v>85</v>
      </c>
      <c r="F35" s="8" t="s">
        <v>127</v>
      </c>
      <c r="G35" s="24">
        <v>3180</v>
      </c>
      <c r="H35" s="3">
        <f t="shared" si="0"/>
        <v>318</v>
      </c>
      <c r="I35" s="13">
        <v>44727</v>
      </c>
      <c r="J35" s="13">
        <v>44742</v>
      </c>
      <c r="K35" s="4"/>
    </row>
    <row r="36" spans="1:11" ht="66" x14ac:dyDescent="0.3">
      <c r="A36" s="1" t="s">
        <v>15</v>
      </c>
      <c r="B36" s="2">
        <v>44743</v>
      </c>
      <c r="C36" s="8" t="s">
        <v>45</v>
      </c>
      <c r="D36" s="8" t="s">
        <v>86</v>
      </c>
      <c r="E36" s="22" t="s">
        <v>86</v>
      </c>
      <c r="F36" s="8" t="s">
        <v>128</v>
      </c>
      <c r="G36" s="24">
        <v>1080</v>
      </c>
      <c r="H36" s="3">
        <f t="shared" si="0"/>
        <v>108</v>
      </c>
      <c r="I36" s="13">
        <v>44727</v>
      </c>
      <c r="J36" s="13">
        <v>44742</v>
      </c>
      <c r="K36" s="4"/>
    </row>
    <row r="37" spans="1:11" ht="79.2" x14ac:dyDescent="0.3">
      <c r="A37" s="1" t="s">
        <v>15</v>
      </c>
      <c r="B37" s="2">
        <v>44743</v>
      </c>
      <c r="C37" s="8" t="s">
        <v>46</v>
      </c>
      <c r="D37" s="8" t="s">
        <v>87</v>
      </c>
      <c r="E37" s="22" t="s">
        <v>87</v>
      </c>
      <c r="F37" s="8" t="s">
        <v>129</v>
      </c>
      <c r="G37" s="23">
        <v>430</v>
      </c>
      <c r="H37" s="3">
        <f t="shared" si="0"/>
        <v>43</v>
      </c>
      <c r="I37" s="13">
        <v>44727</v>
      </c>
      <c r="J37" s="13">
        <v>44742</v>
      </c>
      <c r="K37" s="4"/>
    </row>
    <row r="38" spans="1:11" ht="92.4" x14ac:dyDescent="0.3">
      <c r="A38" s="1" t="s">
        <v>15</v>
      </c>
      <c r="B38" s="2">
        <v>44743</v>
      </c>
      <c r="C38" s="8" t="s">
        <v>47</v>
      </c>
      <c r="D38" s="8" t="s">
        <v>88</v>
      </c>
      <c r="E38" s="22" t="s">
        <v>88</v>
      </c>
      <c r="F38" s="25" t="s">
        <v>130</v>
      </c>
      <c r="G38" s="23">
        <v>490</v>
      </c>
      <c r="H38" s="3">
        <f t="shared" si="0"/>
        <v>49</v>
      </c>
      <c r="I38" s="13">
        <v>44727</v>
      </c>
      <c r="J38" s="13">
        <v>44742</v>
      </c>
      <c r="K38" s="4"/>
    </row>
    <row r="39" spans="1:11" ht="79.2" x14ac:dyDescent="0.3">
      <c r="A39" s="1" t="s">
        <v>15</v>
      </c>
      <c r="B39" s="2">
        <v>44743</v>
      </c>
      <c r="C39" s="8" t="s">
        <v>48</v>
      </c>
      <c r="D39" s="8" t="s">
        <v>89</v>
      </c>
      <c r="E39" s="22" t="s">
        <v>89</v>
      </c>
      <c r="F39" s="8" t="s">
        <v>136</v>
      </c>
      <c r="G39" s="24">
        <v>2520</v>
      </c>
      <c r="H39" s="3">
        <f t="shared" si="0"/>
        <v>252</v>
      </c>
      <c r="I39" s="13">
        <v>44727</v>
      </c>
      <c r="J39" s="13">
        <v>44742</v>
      </c>
      <c r="K39" s="4"/>
    </row>
    <row r="40" spans="1:11" ht="52.8" x14ac:dyDescent="0.3">
      <c r="A40" s="1" t="s">
        <v>15</v>
      </c>
      <c r="B40" s="2">
        <v>44743</v>
      </c>
      <c r="C40" s="8" t="s">
        <v>49</v>
      </c>
      <c r="D40" s="8" t="s">
        <v>90</v>
      </c>
      <c r="E40" s="22" t="s">
        <v>91</v>
      </c>
      <c r="F40" s="8" t="s">
        <v>137</v>
      </c>
      <c r="G40" s="24">
        <v>4030</v>
      </c>
      <c r="H40" s="3">
        <f t="shared" si="0"/>
        <v>403</v>
      </c>
      <c r="I40" s="13">
        <v>44727</v>
      </c>
      <c r="J40" s="13">
        <v>44742</v>
      </c>
      <c r="K40" s="7"/>
    </row>
    <row r="41" spans="1:11" ht="92.4" x14ac:dyDescent="0.3">
      <c r="A41" s="1" t="s">
        <v>15</v>
      </c>
      <c r="B41" s="2">
        <v>44743</v>
      </c>
      <c r="C41" s="8" t="s">
        <v>50</v>
      </c>
      <c r="D41" s="8" t="s">
        <v>92</v>
      </c>
      <c r="E41" s="22" t="s">
        <v>93</v>
      </c>
      <c r="F41" s="27" t="s">
        <v>134</v>
      </c>
      <c r="G41" s="23">
        <v>720</v>
      </c>
      <c r="H41" s="3">
        <f t="shared" si="0"/>
        <v>72</v>
      </c>
      <c r="I41" s="13">
        <v>44727</v>
      </c>
      <c r="J41" s="13">
        <v>44742</v>
      </c>
      <c r="K41" s="7"/>
    </row>
    <row r="42" spans="1:11" ht="52.8" x14ac:dyDescent="0.3">
      <c r="A42" s="1" t="s">
        <v>15</v>
      </c>
      <c r="B42" s="2">
        <v>44743</v>
      </c>
      <c r="C42" s="8" t="s">
        <v>51</v>
      </c>
      <c r="D42" s="25" t="s">
        <v>94</v>
      </c>
      <c r="E42" s="28" t="s">
        <v>94</v>
      </c>
      <c r="F42" s="8" t="s">
        <v>135</v>
      </c>
      <c r="G42" s="24">
        <v>5070</v>
      </c>
      <c r="H42" s="3">
        <f t="shared" si="0"/>
        <v>507</v>
      </c>
      <c r="I42" s="13">
        <v>44727</v>
      </c>
      <c r="J42" s="13">
        <v>44742</v>
      </c>
      <c r="K42" s="7"/>
    </row>
    <row r="43" spans="1:11" ht="92.4" x14ac:dyDescent="0.3">
      <c r="A43" s="1" t="s">
        <v>15</v>
      </c>
      <c r="B43" s="2">
        <v>44743</v>
      </c>
      <c r="C43" s="22" t="s">
        <v>52</v>
      </c>
      <c r="D43" s="8" t="s">
        <v>95</v>
      </c>
      <c r="E43" s="8" t="s">
        <v>95</v>
      </c>
      <c r="F43" s="27" t="s">
        <v>132</v>
      </c>
      <c r="G43" s="24">
        <v>3890</v>
      </c>
      <c r="H43" s="3">
        <f t="shared" si="0"/>
        <v>389</v>
      </c>
      <c r="I43" s="13">
        <v>44727</v>
      </c>
      <c r="J43" s="13">
        <v>44742</v>
      </c>
      <c r="K43" s="7"/>
    </row>
    <row r="44" spans="1:11" ht="79.2" x14ac:dyDescent="0.3">
      <c r="A44" s="1" t="s">
        <v>15</v>
      </c>
      <c r="B44" s="2">
        <v>44743</v>
      </c>
      <c r="C44" s="22" t="s">
        <v>53</v>
      </c>
      <c r="D44" s="8" t="s">
        <v>131</v>
      </c>
      <c r="E44" s="8" t="s">
        <v>131</v>
      </c>
      <c r="F44" s="8" t="s">
        <v>133</v>
      </c>
      <c r="G44" s="23">
        <v>460</v>
      </c>
      <c r="H44" s="3">
        <f t="shared" si="0"/>
        <v>46</v>
      </c>
      <c r="I44" s="13">
        <v>44727</v>
      </c>
      <c r="J44" s="13">
        <v>44742</v>
      </c>
      <c r="K44" s="7"/>
    </row>
    <row r="45" spans="1:11" ht="15.6" customHeight="1" x14ac:dyDescent="0.3">
      <c r="A45" s="7"/>
      <c r="B45" s="7"/>
      <c r="C45" s="7"/>
      <c r="D45" s="26"/>
      <c r="E45" s="26"/>
      <c r="F45" s="26"/>
      <c r="G45" s="11">
        <f>SUM(G7:G44)</f>
        <v>89000</v>
      </c>
      <c r="H45" s="12">
        <f>SUM(H7:H44)</f>
        <v>8900</v>
      </c>
      <c r="I45" s="7"/>
      <c r="J45" s="7"/>
      <c r="K45" s="7"/>
    </row>
    <row r="48" spans="1:11" ht="17.399999999999999" x14ac:dyDescent="0.3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1:11" ht="17.399999999999999" x14ac:dyDescent="0.3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17.399999999999999" x14ac:dyDescent="0.3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</row>
  </sheetData>
  <autoFilter ref="J6:K39" xr:uid="{00000000-0009-0000-0000-000000000000}"/>
  <sortState xmlns:xlrd2="http://schemas.microsoft.com/office/spreadsheetml/2017/richdata2" ref="A7:M9">
    <sortCondition ref="A7:A9"/>
  </sortState>
  <mergeCells count="7">
    <mergeCell ref="A48:K48"/>
    <mergeCell ref="A49:K49"/>
    <mergeCell ref="A50:K50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tabSelected="1" workbookViewId="0">
      <selection activeCell="D44" sqref="D44"/>
    </sheetView>
  </sheetViews>
  <sheetFormatPr defaultRowHeight="10.199999999999999" x14ac:dyDescent="0.3"/>
  <cols>
    <col min="1" max="1" width="23.21875" customWidth="1"/>
    <col min="2" max="2" width="16.77734375" customWidth="1"/>
    <col min="3" max="3" width="14.21875" customWidth="1"/>
    <col min="4" max="4" width="22.44140625" customWidth="1"/>
    <col min="5" max="5" width="21.77734375" customWidth="1"/>
    <col min="6" max="6" width="17.5546875" customWidth="1"/>
    <col min="7" max="7" width="13.44140625" customWidth="1"/>
    <col min="8" max="8" width="12.109375" customWidth="1"/>
    <col min="9" max="9" width="14.21875" customWidth="1"/>
    <col min="10" max="10" width="12.109375" customWidth="1"/>
    <col min="11" max="11" width="20.109375" customWidth="1"/>
  </cols>
  <sheetData>
    <row r="1" spans="1:11" ht="13.2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5" t="s">
        <v>5</v>
      </c>
    </row>
    <row r="2" spans="1:11" ht="13.8" x14ac:dyDescent="0.3">
      <c r="A2" s="31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3.8" x14ac:dyDescent="0.3">
      <c r="A3" s="31" t="s">
        <v>12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95.4" customHeight="1" x14ac:dyDescent="0.3">
      <c r="A4" s="31" t="s">
        <v>14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3.8" x14ac:dyDescent="0.3">
      <c r="A5" s="31" t="s">
        <v>13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66" x14ac:dyDescent="0.3">
      <c r="A6" s="20" t="s">
        <v>4</v>
      </c>
      <c r="B6" s="20" t="s">
        <v>118</v>
      </c>
      <c r="C6" s="20" t="s">
        <v>1</v>
      </c>
      <c r="D6" s="20" t="s">
        <v>2</v>
      </c>
      <c r="E6" s="20" t="s">
        <v>0</v>
      </c>
      <c r="F6" s="20" t="s">
        <v>3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</row>
    <row r="7" spans="1:11" ht="52.8" x14ac:dyDescent="0.3">
      <c r="A7" s="1" t="s">
        <v>15</v>
      </c>
      <c r="B7" s="2">
        <v>44805</v>
      </c>
      <c r="C7" s="8" t="s">
        <v>16</v>
      </c>
      <c r="D7" s="8" t="s">
        <v>54</v>
      </c>
      <c r="E7" s="8" t="s">
        <v>54</v>
      </c>
      <c r="F7" s="8" t="s">
        <v>96</v>
      </c>
      <c r="G7" s="21">
        <v>3850</v>
      </c>
      <c r="H7" s="3">
        <f>G7/10</f>
        <v>385</v>
      </c>
      <c r="I7" s="13">
        <v>44788</v>
      </c>
      <c r="J7" s="13">
        <v>44803</v>
      </c>
      <c r="K7" s="4"/>
    </row>
    <row r="8" spans="1:11" ht="92.4" x14ac:dyDescent="0.3">
      <c r="A8" s="1" t="s">
        <v>15</v>
      </c>
      <c r="B8" s="2">
        <v>44805</v>
      </c>
      <c r="C8" s="8" t="s">
        <v>17</v>
      </c>
      <c r="D8" s="8" t="s">
        <v>55</v>
      </c>
      <c r="E8" s="8" t="s">
        <v>55</v>
      </c>
      <c r="F8" s="8" t="s">
        <v>97</v>
      </c>
      <c r="G8" s="21">
        <v>1420</v>
      </c>
      <c r="H8" s="3">
        <f t="shared" ref="H8:H43" si="0">G8/10</f>
        <v>142</v>
      </c>
      <c r="I8" s="13">
        <v>44788</v>
      </c>
      <c r="J8" s="13">
        <v>44803</v>
      </c>
      <c r="K8" s="4"/>
    </row>
    <row r="9" spans="1:11" ht="105.6" x14ac:dyDescent="0.3">
      <c r="A9" s="1" t="s">
        <v>15</v>
      </c>
      <c r="B9" s="2">
        <v>44805</v>
      </c>
      <c r="C9" s="8" t="s">
        <v>18</v>
      </c>
      <c r="D9" s="8" t="s">
        <v>56</v>
      </c>
      <c r="E9" s="8" t="s">
        <v>56</v>
      </c>
      <c r="F9" s="8" t="s">
        <v>98</v>
      </c>
      <c r="G9" s="8">
        <v>300</v>
      </c>
      <c r="H9" s="3">
        <f t="shared" si="0"/>
        <v>30</v>
      </c>
      <c r="I9" s="13">
        <v>44788</v>
      </c>
      <c r="J9" s="13">
        <v>44803</v>
      </c>
      <c r="K9" s="4"/>
    </row>
    <row r="10" spans="1:11" ht="92.4" x14ac:dyDescent="0.3">
      <c r="A10" s="1" t="s">
        <v>15</v>
      </c>
      <c r="B10" s="2">
        <v>44805</v>
      </c>
      <c r="C10" s="8" t="s">
        <v>19</v>
      </c>
      <c r="D10" s="8" t="s">
        <v>57</v>
      </c>
      <c r="E10" s="8" t="s">
        <v>57</v>
      </c>
      <c r="F10" s="8" t="s">
        <v>99</v>
      </c>
      <c r="G10" s="8">
        <v>510</v>
      </c>
      <c r="H10" s="3">
        <f t="shared" si="0"/>
        <v>51</v>
      </c>
      <c r="I10" s="13">
        <v>44788</v>
      </c>
      <c r="J10" s="13">
        <v>44803</v>
      </c>
      <c r="K10" s="4"/>
    </row>
    <row r="11" spans="1:11" ht="92.4" x14ac:dyDescent="0.3">
      <c r="A11" s="1" t="s">
        <v>15</v>
      </c>
      <c r="B11" s="2">
        <v>44805</v>
      </c>
      <c r="C11" s="8" t="s">
        <v>20</v>
      </c>
      <c r="D11" s="8" t="s">
        <v>58</v>
      </c>
      <c r="E11" s="8" t="s">
        <v>58</v>
      </c>
      <c r="F11" s="8" t="s">
        <v>100</v>
      </c>
      <c r="G11" s="8">
        <v>850</v>
      </c>
      <c r="H11" s="3">
        <f t="shared" si="0"/>
        <v>85</v>
      </c>
      <c r="I11" s="13">
        <v>44788</v>
      </c>
      <c r="J11" s="13">
        <v>44803</v>
      </c>
      <c r="K11" s="4"/>
    </row>
    <row r="12" spans="1:11" ht="79.2" x14ac:dyDescent="0.3">
      <c r="A12" s="1" t="s">
        <v>15</v>
      </c>
      <c r="B12" s="2">
        <v>44805</v>
      </c>
      <c r="C12" s="8" t="s">
        <v>21</v>
      </c>
      <c r="D12" s="8" t="s">
        <v>59</v>
      </c>
      <c r="E12" s="8" t="s">
        <v>59</v>
      </c>
      <c r="F12" s="8" t="s">
        <v>101</v>
      </c>
      <c r="G12" s="21">
        <v>2610</v>
      </c>
      <c r="H12" s="3">
        <f t="shared" si="0"/>
        <v>261</v>
      </c>
      <c r="I12" s="13">
        <v>44788</v>
      </c>
      <c r="J12" s="13">
        <v>44803</v>
      </c>
      <c r="K12" s="4"/>
    </row>
    <row r="13" spans="1:11" ht="79.2" x14ac:dyDescent="0.3">
      <c r="A13" s="1" t="s">
        <v>15</v>
      </c>
      <c r="B13" s="2">
        <v>44805</v>
      </c>
      <c r="C13" s="8" t="s">
        <v>22</v>
      </c>
      <c r="D13" s="8" t="s">
        <v>60</v>
      </c>
      <c r="E13" s="8" t="s">
        <v>60</v>
      </c>
      <c r="F13" s="8" t="s">
        <v>102</v>
      </c>
      <c r="G13" s="8">
        <v>370</v>
      </c>
      <c r="H13" s="3">
        <f t="shared" si="0"/>
        <v>37</v>
      </c>
      <c r="I13" s="13">
        <v>44788</v>
      </c>
      <c r="J13" s="13">
        <v>44803</v>
      </c>
      <c r="K13" s="4"/>
    </row>
    <row r="14" spans="1:11" ht="92.4" x14ac:dyDescent="0.3">
      <c r="A14" s="1" t="s">
        <v>15</v>
      </c>
      <c r="B14" s="2">
        <v>44805</v>
      </c>
      <c r="C14" s="8" t="s">
        <v>23</v>
      </c>
      <c r="D14" s="8" t="s">
        <v>61</v>
      </c>
      <c r="E14" s="8" t="s">
        <v>62</v>
      </c>
      <c r="F14" s="8" t="s">
        <v>103</v>
      </c>
      <c r="G14" s="21">
        <v>17240</v>
      </c>
      <c r="H14" s="3">
        <f t="shared" si="0"/>
        <v>1724</v>
      </c>
      <c r="I14" s="13">
        <v>44788</v>
      </c>
      <c r="J14" s="13">
        <v>44803</v>
      </c>
      <c r="K14" s="4"/>
    </row>
    <row r="15" spans="1:11" ht="92.4" x14ac:dyDescent="0.3">
      <c r="A15" s="1" t="s">
        <v>15</v>
      </c>
      <c r="B15" s="2">
        <v>44805</v>
      </c>
      <c r="C15" s="8" t="s">
        <v>24</v>
      </c>
      <c r="D15" s="8" t="s">
        <v>63</v>
      </c>
      <c r="E15" s="8" t="s">
        <v>63</v>
      </c>
      <c r="F15" s="8" t="s">
        <v>104</v>
      </c>
      <c r="G15" s="8">
        <v>330</v>
      </c>
      <c r="H15" s="3">
        <f t="shared" si="0"/>
        <v>33</v>
      </c>
      <c r="I15" s="13">
        <v>44788</v>
      </c>
      <c r="J15" s="13">
        <v>44803</v>
      </c>
      <c r="K15" s="4"/>
    </row>
    <row r="16" spans="1:11" ht="79.2" x14ac:dyDescent="0.3">
      <c r="A16" s="1" t="s">
        <v>15</v>
      </c>
      <c r="B16" s="2">
        <v>44805</v>
      </c>
      <c r="C16" s="8" t="s">
        <v>25</v>
      </c>
      <c r="D16" s="8" t="s">
        <v>64</v>
      </c>
      <c r="E16" s="8" t="s">
        <v>64</v>
      </c>
      <c r="F16" s="8" t="s">
        <v>105</v>
      </c>
      <c r="G16" s="8">
        <v>290</v>
      </c>
      <c r="H16" s="3">
        <f t="shared" si="0"/>
        <v>29</v>
      </c>
      <c r="I16" s="13">
        <v>44788</v>
      </c>
      <c r="J16" s="13">
        <v>44803</v>
      </c>
      <c r="K16" s="4"/>
    </row>
    <row r="17" spans="1:11" ht="52.8" x14ac:dyDescent="0.3">
      <c r="A17" s="1" t="s">
        <v>15</v>
      </c>
      <c r="B17" s="2">
        <v>44805</v>
      </c>
      <c r="C17" s="8" t="s">
        <v>26</v>
      </c>
      <c r="D17" s="8" t="s">
        <v>65</v>
      </c>
      <c r="E17" s="8" t="s">
        <v>65</v>
      </c>
      <c r="F17" s="8" t="s">
        <v>106</v>
      </c>
      <c r="G17" s="21">
        <v>3890</v>
      </c>
      <c r="H17" s="3">
        <f t="shared" si="0"/>
        <v>389</v>
      </c>
      <c r="I17" s="13">
        <v>44788</v>
      </c>
      <c r="J17" s="13">
        <v>44803</v>
      </c>
      <c r="K17" s="4"/>
    </row>
    <row r="18" spans="1:11" ht="118.8" x14ac:dyDescent="0.3">
      <c r="A18" s="1" t="s">
        <v>15</v>
      </c>
      <c r="B18" s="2">
        <v>44805</v>
      </c>
      <c r="C18" s="8" t="s">
        <v>27</v>
      </c>
      <c r="D18" s="8" t="s">
        <v>66</v>
      </c>
      <c r="E18" s="8" t="s">
        <v>66</v>
      </c>
      <c r="F18" s="8" t="s">
        <v>107</v>
      </c>
      <c r="G18" s="21">
        <v>1020</v>
      </c>
      <c r="H18" s="3">
        <f t="shared" si="0"/>
        <v>102</v>
      </c>
      <c r="I18" s="13">
        <v>44788</v>
      </c>
      <c r="J18" s="13">
        <v>44803</v>
      </c>
      <c r="K18" s="4"/>
    </row>
    <row r="19" spans="1:11" ht="66" x14ac:dyDescent="0.3">
      <c r="A19" s="1" t="s">
        <v>15</v>
      </c>
      <c r="B19" s="2">
        <v>44805</v>
      </c>
      <c r="C19" s="8" t="s">
        <v>28</v>
      </c>
      <c r="D19" s="8" t="s">
        <v>67</v>
      </c>
      <c r="E19" s="8" t="s">
        <v>67</v>
      </c>
      <c r="F19" s="25" t="s">
        <v>119</v>
      </c>
      <c r="G19" s="21">
        <v>4410</v>
      </c>
      <c r="H19" s="3">
        <f t="shared" si="0"/>
        <v>441</v>
      </c>
      <c r="I19" s="13">
        <v>44788</v>
      </c>
      <c r="J19" s="13">
        <v>44803</v>
      </c>
      <c r="K19" s="4"/>
    </row>
    <row r="20" spans="1:11" ht="79.2" x14ac:dyDescent="0.3">
      <c r="A20" s="1" t="s">
        <v>15</v>
      </c>
      <c r="B20" s="2">
        <v>44805</v>
      </c>
      <c r="C20" s="8" t="s">
        <v>29</v>
      </c>
      <c r="D20" s="8" t="s">
        <v>68</v>
      </c>
      <c r="E20" s="22" t="s">
        <v>68</v>
      </c>
      <c r="F20" s="8" t="s">
        <v>108</v>
      </c>
      <c r="G20" s="8">
        <v>60</v>
      </c>
      <c r="H20" s="3">
        <f t="shared" si="0"/>
        <v>6</v>
      </c>
      <c r="I20" s="13">
        <v>44788</v>
      </c>
      <c r="J20" s="13">
        <v>44803</v>
      </c>
      <c r="K20" s="4"/>
    </row>
    <row r="21" spans="1:11" ht="79.2" x14ac:dyDescent="0.3">
      <c r="A21" s="1" t="s">
        <v>15</v>
      </c>
      <c r="B21" s="2">
        <v>44805</v>
      </c>
      <c r="C21" s="8" t="s">
        <v>30</v>
      </c>
      <c r="D21" s="8" t="s">
        <v>69</v>
      </c>
      <c r="E21" s="22" t="s">
        <v>69</v>
      </c>
      <c r="F21" s="8" t="s">
        <v>109</v>
      </c>
      <c r="G21" s="8">
        <v>270</v>
      </c>
      <c r="H21" s="3">
        <f t="shared" si="0"/>
        <v>27</v>
      </c>
      <c r="I21" s="13">
        <v>44788</v>
      </c>
      <c r="J21" s="13">
        <v>44803</v>
      </c>
      <c r="K21" s="4"/>
    </row>
    <row r="22" spans="1:11" ht="66" x14ac:dyDescent="0.3">
      <c r="A22" s="1" t="s">
        <v>15</v>
      </c>
      <c r="B22" s="2">
        <v>44805</v>
      </c>
      <c r="C22" s="8" t="s">
        <v>31</v>
      </c>
      <c r="D22" s="8" t="s">
        <v>70</v>
      </c>
      <c r="E22" s="22" t="s">
        <v>70</v>
      </c>
      <c r="F22" s="8" t="s">
        <v>110</v>
      </c>
      <c r="G22" s="8">
        <v>810</v>
      </c>
      <c r="H22" s="3">
        <f t="shared" si="0"/>
        <v>81</v>
      </c>
      <c r="I22" s="13">
        <v>44788</v>
      </c>
      <c r="J22" s="13">
        <v>44803</v>
      </c>
      <c r="K22" s="4"/>
    </row>
    <row r="23" spans="1:11" ht="66" x14ac:dyDescent="0.3">
      <c r="A23" s="1" t="s">
        <v>15</v>
      </c>
      <c r="B23" s="2">
        <v>44805</v>
      </c>
      <c r="C23" s="8" t="s">
        <v>32</v>
      </c>
      <c r="D23" s="8" t="s">
        <v>71</v>
      </c>
      <c r="E23" s="22" t="s">
        <v>71</v>
      </c>
      <c r="F23" s="8" t="s">
        <v>111</v>
      </c>
      <c r="G23" s="21">
        <v>3200</v>
      </c>
      <c r="H23" s="3">
        <f t="shared" si="0"/>
        <v>320</v>
      </c>
      <c r="I23" s="13">
        <v>44788</v>
      </c>
      <c r="J23" s="13">
        <v>44803</v>
      </c>
      <c r="K23" s="4"/>
    </row>
    <row r="24" spans="1:11" ht="105.6" x14ac:dyDescent="0.3">
      <c r="A24" s="1" t="s">
        <v>15</v>
      </c>
      <c r="B24" s="2">
        <v>44805</v>
      </c>
      <c r="C24" s="8" t="s">
        <v>33</v>
      </c>
      <c r="D24" s="8" t="s">
        <v>72</v>
      </c>
      <c r="E24" s="22" t="s">
        <v>72</v>
      </c>
      <c r="F24" s="8" t="s">
        <v>120</v>
      </c>
      <c r="G24" s="8">
        <v>250</v>
      </c>
      <c r="H24" s="3">
        <f t="shared" si="0"/>
        <v>25</v>
      </c>
      <c r="I24" s="13">
        <v>44788</v>
      </c>
      <c r="J24" s="13">
        <v>44803</v>
      </c>
      <c r="K24" s="4"/>
    </row>
    <row r="25" spans="1:11" ht="79.2" x14ac:dyDescent="0.3">
      <c r="A25" s="1" t="s">
        <v>15</v>
      </c>
      <c r="B25" s="2">
        <v>44805</v>
      </c>
      <c r="C25" s="8" t="s">
        <v>34</v>
      </c>
      <c r="D25" s="8" t="s">
        <v>73</v>
      </c>
      <c r="E25" s="22" t="s">
        <v>73</v>
      </c>
      <c r="F25" s="8" t="s">
        <v>112</v>
      </c>
      <c r="G25" s="21">
        <v>12710</v>
      </c>
      <c r="H25" s="3">
        <f t="shared" si="0"/>
        <v>1271</v>
      </c>
      <c r="I25" s="13">
        <v>44788</v>
      </c>
      <c r="J25" s="13">
        <v>44803</v>
      </c>
      <c r="K25" s="4"/>
    </row>
    <row r="26" spans="1:11" ht="79.2" x14ac:dyDescent="0.3">
      <c r="A26" s="1" t="s">
        <v>15</v>
      </c>
      <c r="B26" s="2">
        <v>44805</v>
      </c>
      <c r="C26" s="8" t="s">
        <v>35</v>
      </c>
      <c r="D26" s="8" t="s">
        <v>74</v>
      </c>
      <c r="E26" s="22" t="s">
        <v>74</v>
      </c>
      <c r="F26" s="8" t="s">
        <v>113</v>
      </c>
      <c r="G26" s="8">
        <v>260</v>
      </c>
      <c r="H26" s="3">
        <f t="shared" si="0"/>
        <v>26</v>
      </c>
      <c r="I26" s="13">
        <v>44788</v>
      </c>
      <c r="J26" s="13">
        <v>44803</v>
      </c>
      <c r="K26" s="4"/>
    </row>
    <row r="27" spans="1:11" ht="92.4" x14ac:dyDescent="0.3">
      <c r="A27" s="1" t="s">
        <v>15</v>
      </c>
      <c r="B27" s="2">
        <v>44805</v>
      </c>
      <c r="C27" s="8" t="s">
        <v>36</v>
      </c>
      <c r="D27" s="8" t="s">
        <v>75</v>
      </c>
      <c r="E27" s="22" t="s">
        <v>76</v>
      </c>
      <c r="F27" s="27" t="s">
        <v>121</v>
      </c>
      <c r="G27" s="8">
        <v>80</v>
      </c>
      <c r="H27" s="3">
        <f t="shared" si="0"/>
        <v>8</v>
      </c>
      <c r="I27" s="13">
        <v>44788</v>
      </c>
      <c r="J27" s="13">
        <v>44803</v>
      </c>
      <c r="K27" s="4"/>
    </row>
    <row r="28" spans="1:11" ht="79.2" x14ac:dyDescent="0.3">
      <c r="A28" s="1" t="s">
        <v>15</v>
      </c>
      <c r="B28" s="2">
        <v>44805</v>
      </c>
      <c r="C28" s="8" t="s">
        <v>37</v>
      </c>
      <c r="D28" s="8" t="s">
        <v>77</v>
      </c>
      <c r="E28" s="22" t="s">
        <v>78</v>
      </c>
      <c r="F28" s="25" t="s">
        <v>114</v>
      </c>
      <c r="G28" s="8">
        <v>360</v>
      </c>
      <c r="H28" s="3">
        <f t="shared" si="0"/>
        <v>36</v>
      </c>
      <c r="I28" s="13">
        <v>44788</v>
      </c>
      <c r="J28" s="13">
        <v>44803</v>
      </c>
      <c r="K28" s="4"/>
    </row>
    <row r="29" spans="1:11" ht="92.4" x14ac:dyDescent="0.3">
      <c r="A29" s="1" t="s">
        <v>15</v>
      </c>
      <c r="B29" s="2">
        <v>44805</v>
      </c>
      <c r="C29" s="8" t="s">
        <v>38</v>
      </c>
      <c r="D29" s="8" t="s">
        <v>79</v>
      </c>
      <c r="E29" s="22" t="s">
        <v>79</v>
      </c>
      <c r="F29" s="8" t="s">
        <v>115</v>
      </c>
      <c r="G29" s="8">
        <v>430</v>
      </c>
      <c r="H29" s="3">
        <f t="shared" si="0"/>
        <v>43</v>
      </c>
      <c r="I29" s="13">
        <v>44788</v>
      </c>
      <c r="J29" s="13">
        <v>44803</v>
      </c>
      <c r="K29" s="4"/>
    </row>
    <row r="30" spans="1:11" ht="92.4" x14ac:dyDescent="0.3">
      <c r="A30" s="1" t="s">
        <v>15</v>
      </c>
      <c r="B30" s="2">
        <v>44805</v>
      </c>
      <c r="C30" s="8" t="s">
        <v>39</v>
      </c>
      <c r="D30" s="8" t="s">
        <v>80</v>
      </c>
      <c r="E30" s="22" t="s">
        <v>80</v>
      </c>
      <c r="F30" s="8" t="s">
        <v>116</v>
      </c>
      <c r="G30" s="21">
        <v>2030</v>
      </c>
      <c r="H30" s="3">
        <f t="shared" si="0"/>
        <v>203</v>
      </c>
      <c r="I30" s="13">
        <v>44788</v>
      </c>
      <c r="J30" s="13">
        <v>44803</v>
      </c>
      <c r="K30" s="4"/>
    </row>
    <row r="31" spans="1:11" ht="132" x14ac:dyDescent="0.3">
      <c r="A31" s="1" t="s">
        <v>15</v>
      </c>
      <c r="B31" s="2">
        <v>44805</v>
      </c>
      <c r="C31" s="8" t="s">
        <v>40</v>
      </c>
      <c r="D31" s="8" t="s">
        <v>122</v>
      </c>
      <c r="E31" s="22" t="s">
        <v>122</v>
      </c>
      <c r="F31" s="27" t="s">
        <v>123</v>
      </c>
      <c r="G31" s="8">
        <v>650</v>
      </c>
      <c r="H31" s="3">
        <f t="shared" si="0"/>
        <v>65</v>
      </c>
      <c r="I31" s="13">
        <v>44788</v>
      </c>
      <c r="J31" s="13">
        <v>44803</v>
      </c>
      <c r="K31" s="4"/>
    </row>
    <row r="32" spans="1:11" ht="92.4" x14ac:dyDescent="0.3">
      <c r="A32" s="1" t="s">
        <v>15</v>
      </c>
      <c r="B32" s="2">
        <v>44805</v>
      </c>
      <c r="C32" s="8" t="s">
        <v>41</v>
      </c>
      <c r="D32" s="8" t="s">
        <v>81</v>
      </c>
      <c r="E32" s="22" t="s">
        <v>81</v>
      </c>
      <c r="F32" s="8" t="s">
        <v>124</v>
      </c>
      <c r="G32" s="21">
        <v>1610</v>
      </c>
      <c r="H32" s="3">
        <f t="shared" si="0"/>
        <v>161</v>
      </c>
      <c r="I32" s="13">
        <v>44788</v>
      </c>
      <c r="J32" s="13">
        <v>44803</v>
      </c>
      <c r="K32" s="4"/>
    </row>
    <row r="33" spans="1:11" ht="52.8" x14ac:dyDescent="0.3">
      <c r="A33" s="1" t="s">
        <v>15</v>
      </c>
      <c r="B33" s="2">
        <v>44805</v>
      </c>
      <c r="C33" s="8" t="s">
        <v>42</v>
      </c>
      <c r="D33" s="8" t="s">
        <v>82</v>
      </c>
      <c r="E33" s="22" t="s">
        <v>82</v>
      </c>
      <c r="F33" s="8" t="s">
        <v>125</v>
      </c>
      <c r="G33" s="21">
        <v>6610</v>
      </c>
      <c r="H33" s="3">
        <f t="shared" si="0"/>
        <v>661</v>
      </c>
      <c r="I33" s="13">
        <v>44788</v>
      </c>
      <c r="J33" s="13">
        <v>44803</v>
      </c>
      <c r="K33" s="4"/>
    </row>
    <row r="34" spans="1:11" ht="79.2" x14ac:dyDescent="0.3">
      <c r="A34" s="1" t="s">
        <v>15</v>
      </c>
      <c r="B34" s="2">
        <v>44805</v>
      </c>
      <c r="C34" s="8" t="s">
        <v>43</v>
      </c>
      <c r="D34" s="8" t="s">
        <v>83</v>
      </c>
      <c r="E34" s="22" t="s">
        <v>83</v>
      </c>
      <c r="F34" s="8" t="s">
        <v>126</v>
      </c>
      <c r="G34" s="8">
        <v>380</v>
      </c>
      <c r="H34" s="3">
        <f t="shared" si="0"/>
        <v>38</v>
      </c>
      <c r="I34" s="13">
        <v>44788</v>
      </c>
      <c r="J34" s="13">
        <v>44803</v>
      </c>
      <c r="K34" s="4"/>
    </row>
    <row r="35" spans="1:11" ht="105.6" x14ac:dyDescent="0.3">
      <c r="A35" s="1" t="s">
        <v>15</v>
      </c>
      <c r="B35" s="2">
        <v>44805</v>
      </c>
      <c r="C35" s="8" t="s">
        <v>44</v>
      </c>
      <c r="D35" s="8" t="s">
        <v>84</v>
      </c>
      <c r="E35" s="22" t="s">
        <v>85</v>
      </c>
      <c r="F35" s="8" t="s">
        <v>127</v>
      </c>
      <c r="G35" s="21">
        <v>3160</v>
      </c>
      <c r="H35" s="3">
        <f t="shared" si="0"/>
        <v>316</v>
      </c>
      <c r="I35" s="13">
        <v>44788</v>
      </c>
      <c r="J35" s="13">
        <v>44803</v>
      </c>
      <c r="K35" s="4"/>
    </row>
    <row r="36" spans="1:11" ht="79.2" x14ac:dyDescent="0.3">
      <c r="A36" s="1" t="s">
        <v>15</v>
      </c>
      <c r="B36" s="2">
        <v>44805</v>
      </c>
      <c r="C36" s="8" t="s">
        <v>45</v>
      </c>
      <c r="D36" s="8" t="s">
        <v>86</v>
      </c>
      <c r="E36" s="22" t="s">
        <v>86</v>
      </c>
      <c r="F36" s="8" t="s">
        <v>128</v>
      </c>
      <c r="G36" s="21">
        <v>1070</v>
      </c>
      <c r="H36" s="3">
        <f t="shared" si="0"/>
        <v>107</v>
      </c>
      <c r="I36" s="13">
        <v>44788</v>
      </c>
      <c r="J36" s="13">
        <v>44803</v>
      </c>
      <c r="K36" s="4"/>
    </row>
    <row r="37" spans="1:11" ht="92.4" x14ac:dyDescent="0.3">
      <c r="A37" s="1" t="s">
        <v>15</v>
      </c>
      <c r="B37" s="2">
        <v>44805</v>
      </c>
      <c r="C37" s="8" t="s">
        <v>46</v>
      </c>
      <c r="D37" s="8" t="s">
        <v>87</v>
      </c>
      <c r="E37" s="22" t="s">
        <v>87</v>
      </c>
      <c r="F37" s="8" t="s">
        <v>129</v>
      </c>
      <c r="G37" s="8">
        <v>420</v>
      </c>
      <c r="H37" s="3">
        <f t="shared" si="0"/>
        <v>42</v>
      </c>
      <c r="I37" s="13">
        <v>44788</v>
      </c>
      <c r="J37" s="13">
        <v>44803</v>
      </c>
      <c r="K37" s="4"/>
    </row>
    <row r="38" spans="1:11" ht="92.4" x14ac:dyDescent="0.3">
      <c r="A38" s="1" t="s">
        <v>15</v>
      </c>
      <c r="B38" s="2">
        <v>44805</v>
      </c>
      <c r="C38" s="8" t="s">
        <v>47</v>
      </c>
      <c r="D38" s="8" t="s">
        <v>88</v>
      </c>
      <c r="E38" s="22" t="s">
        <v>88</v>
      </c>
      <c r="F38" s="25" t="s">
        <v>130</v>
      </c>
      <c r="G38" s="8">
        <v>490</v>
      </c>
      <c r="H38" s="3">
        <f t="shared" si="0"/>
        <v>49</v>
      </c>
      <c r="I38" s="13">
        <v>44788</v>
      </c>
      <c r="J38" s="13">
        <v>44803</v>
      </c>
      <c r="K38" s="4"/>
    </row>
    <row r="39" spans="1:11" ht="92.4" x14ac:dyDescent="0.3">
      <c r="A39" s="1" t="s">
        <v>15</v>
      </c>
      <c r="B39" s="2">
        <v>44805</v>
      </c>
      <c r="C39" s="8" t="s">
        <v>48</v>
      </c>
      <c r="D39" s="8" t="s">
        <v>89</v>
      </c>
      <c r="E39" s="22" t="s">
        <v>89</v>
      </c>
      <c r="F39" s="8" t="s">
        <v>136</v>
      </c>
      <c r="G39" s="21">
        <v>2500</v>
      </c>
      <c r="H39" s="3">
        <f t="shared" si="0"/>
        <v>250</v>
      </c>
      <c r="I39" s="13">
        <v>44788</v>
      </c>
      <c r="J39" s="13">
        <v>44803</v>
      </c>
      <c r="K39" s="4"/>
    </row>
    <row r="40" spans="1:11" ht="79.2" x14ac:dyDescent="0.3">
      <c r="A40" s="1" t="s">
        <v>15</v>
      </c>
      <c r="B40" s="2">
        <v>44805</v>
      </c>
      <c r="C40" s="8" t="s">
        <v>49</v>
      </c>
      <c r="D40" s="8" t="s">
        <v>90</v>
      </c>
      <c r="E40" s="22" t="s">
        <v>91</v>
      </c>
      <c r="F40" s="8" t="s">
        <v>137</v>
      </c>
      <c r="G40" s="21">
        <v>4010</v>
      </c>
      <c r="H40" s="3">
        <f t="shared" si="0"/>
        <v>401</v>
      </c>
      <c r="I40" s="13">
        <v>44788</v>
      </c>
      <c r="J40" s="13">
        <v>44803</v>
      </c>
      <c r="K40" s="16"/>
    </row>
    <row r="41" spans="1:11" ht="92.4" x14ac:dyDescent="0.3">
      <c r="A41" s="1" t="s">
        <v>15</v>
      </c>
      <c r="B41" s="2">
        <v>44805</v>
      </c>
      <c r="C41" s="8" t="s">
        <v>50</v>
      </c>
      <c r="D41" s="8" t="s">
        <v>92</v>
      </c>
      <c r="E41" s="22" t="s">
        <v>93</v>
      </c>
      <c r="F41" s="27" t="s">
        <v>134</v>
      </c>
      <c r="G41" s="8">
        <v>720</v>
      </c>
      <c r="H41" s="3">
        <f t="shared" si="0"/>
        <v>72</v>
      </c>
      <c r="I41" s="13">
        <v>44788</v>
      </c>
      <c r="J41" s="13">
        <v>44803</v>
      </c>
      <c r="K41" s="16"/>
    </row>
    <row r="42" spans="1:11" ht="66" x14ac:dyDescent="0.3">
      <c r="A42" s="1" t="s">
        <v>15</v>
      </c>
      <c r="B42" s="2">
        <v>44805</v>
      </c>
      <c r="C42" s="8" t="s">
        <v>51</v>
      </c>
      <c r="D42" s="25" t="s">
        <v>94</v>
      </c>
      <c r="E42" s="28" t="s">
        <v>94</v>
      </c>
      <c r="F42" s="8" t="s">
        <v>135</v>
      </c>
      <c r="G42" s="21">
        <v>5050</v>
      </c>
      <c r="H42" s="3">
        <f t="shared" si="0"/>
        <v>505</v>
      </c>
      <c r="I42" s="13">
        <v>44788</v>
      </c>
      <c r="J42" s="13">
        <v>44803</v>
      </c>
      <c r="K42" s="16"/>
    </row>
    <row r="43" spans="1:11" ht="118.8" x14ac:dyDescent="0.3">
      <c r="A43" s="1" t="s">
        <v>15</v>
      </c>
      <c r="B43" s="2">
        <v>44805</v>
      </c>
      <c r="C43" s="22" t="s">
        <v>52</v>
      </c>
      <c r="D43" s="8" t="s">
        <v>95</v>
      </c>
      <c r="E43" s="8" t="s">
        <v>95</v>
      </c>
      <c r="F43" s="27" t="s">
        <v>132</v>
      </c>
      <c r="G43" s="21">
        <v>3870</v>
      </c>
      <c r="H43" s="3">
        <f t="shared" si="0"/>
        <v>387</v>
      </c>
      <c r="I43" s="13">
        <v>44788</v>
      </c>
      <c r="J43" s="13">
        <v>44803</v>
      </c>
      <c r="K43" s="16"/>
    </row>
    <row r="44" spans="1:11" ht="92.4" x14ac:dyDescent="0.3">
      <c r="A44" s="1" t="s">
        <v>15</v>
      </c>
      <c r="B44" s="2">
        <v>44805</v>
      </c>
      <c r="C44" s="22" t="s">
        <v>53</v>
      </c>
      <c r="D44" s="8" t="s">
        <v>131</v>
      </c>
      <c r="E44" s="8" t="s">
        <v>131</v>
      </c>
      <c r="F44" s="8" t="s">
        <v>133</v>
      </c>
      <c r="G44" s="8">
        <v>542</v>
      </c>
      <c r="H44" s="3">
        <v>55</v>
      </c>
      <c r="I44" s="13">
        <v>44788</v>
      </c>
      <c r="J44" s="13">
        <v>44803</v>
      </c>
      <c r="K44" s="16"/>
    </row>
    <row r="45" spans="1:11" ht="13.2" x14ac:dyDescent="0.3">
      <c r="A45" s="17"/>
      <c r="B45" s="17"/>
      <c r="C45" s="17"/>
      <c r="D45" s="17"/>
      <c r="E45" s="17"/>
      <c r="F45" s="17"/>
      <c r="G45" s="18">
        <f>SUM(G7:G44)</f>
        <v>88632</v>
      </c>
      <c r="H45" s="19">
        <f>SUM(H7:H44)</f>
        <v>8864</v>
      </c>
      <c r="I45" s="17"/>
      <c r="J45" s="17"/>
      <c r="K45" s="17"/>
    </row>
  </sheetData>
  <mergeCells count="4">
    <mergeCell ref="A2:K2"/>
    <mergeCell ref="A3:K3"/>
    <mergeCell ref="A4:K4"/>
    <mergeCell ref="A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этап</vt:lpstr>
      <vt:lpstr>2 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2022-04-11T12:51:58Z</dcterms:modified>
</cp:coreProperties>
</file>