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210_ОРФАН_Рисдиплам\"/>
    </mc:Choice>
  </mc:AlternateContent>
  <xr:revisionPtr revIDLastSave="0" documentId="13_ncr:1_{18460B86-D9DF-469B-B156-583B8FF39E1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Доставка!$A$6:$L$15</definedName>
  </definedNames>
  <calcPr calcId="181029" refMode="R1C1"/>
</workbook>
</file>

<file path=xl/calcChain.xml><?xml version="1.0" encoding="utf-8"?>
<calcChain xmlns="http://schemas.openxmlformats.org/spreadsheetml/2006/main">
  <c r="H10" i="2" l="1"/>
  <c r="H11" i="2"/>
  <c r="H12" i="2"/>
  <c r="H13" i="2"/>
  <c r="G15" i="2" l="1"/>
  <c r="H14" i="2"/>
  <c r="H9" i="2"/>
  <c r="H8" i="2"/>
  <c r="H7" i="2"/>
  <c r="H15" i="2" s="1"/>
</calcChain>
</file>

<file path=xl/sharedStrings.xml><?xml version="1.0" encoding="utf-8"?>
<sst xmlns="http://schemas.openxmlformats.org/spreadsheetml/2006/main" count="65" uniqueCount="42">
  <si>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</si>
  <si>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</si>
  <si>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</si>
  <si>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</si>
  <si>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</si>
  <si>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</si>
  <si>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</si>
  <si>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</si>
  <si>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</si>
  <si>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</si>
  <si>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</si>
  <si>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</si>
  <si>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ООО "ИРВИН"</t>
  </si>
  <si>
    <t>Международное непатентованное наименование:  Рисдиплам</t>
  </si>
  <si>
    <t xml:space="preserve">Торговое наименование: ЭВРИСДИ®
</t>
  </si>
  <si>
    <t>Комитет по здравоохранению Ленинградской области</t>
  </si>
  <si>
    <t>Ленинградское областное государственное бюджетное учреждение здравоохранения «Детская клиническая больница»</t>
  </si>
  <si>
    <t>г. Санкт-Петербург, ул. Комсомола, д. 6</t>
  </si>
  <si>
    <t>Министерство здравоохранения Мурманской области</t>
  </si>
  <si>
    <t>Государственное областное бюджетное учреждение здравоохранения  «Мурманская городская детская поликлиника № 4»</t>
  </si>
  <si>
    <t>Мурманская область, г. Мурманск, ул. Бочкова, д. 1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</si>
  <si>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</si>
  <si>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</si>
  <si>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</si>
  <si>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Министерство здравоохранения Республики Башкортостан</t>
  </si>
  <si>
    <t>Государственное бюджетное учреждение здравоохранения «Республиканская детская клиническая больница»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</si>
  <si>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</si>
  <si>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</si>
  <si>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</si>
  <si>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</si>
  <si>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 бюджетное учреждение  здравоохранения Республики Коми «Ухтинская детская больница»</t>
  </si>
  <si>
    <t>Республика Коми, г. Ухта, ул. Дзержинского, д. 30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</si>
  <si>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</si>
  <si>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</si>
  <si>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д. 3, Литера В</t>
  </si>
  <si>
    <t>Санкт-Петербургское государственное бюджетное учреждение здравоохранения «Детский городской многопрофильный клинический специализированный центр высоких медицинских технологий»</t>
  </si>
  <si>
    <t>Санкт-Петербургское государственное бюджетное учреждение здравоохранения "Детский городской многопрофильный клинический специализированный центр высоких медицинских технологий"</t>
  </si>
  <si>
    <t>г. Санкт-Петербург, ул. Авангардная, д. 14, лит. А</t>
  </si>
  <si>
    <r>
      <t>Государственный контракт от «29»марта 2022 г.</t>
    </r>
    <r>
      <rPr>
        <b/>
        <sz val="14"/>
        <rFont val="Arial"/>
        <family val="2"/>
        <charset val="204"/>
      </rPr>
      <t xml:space="preserve"> №0873400003922000210_358372</t>
    </r>
  </si>
  <si>
    <t>0873400003922000210_358372</t>
  </si>
  <si>
    <t xml:space="preserve">С даты заключения Контракта - не позднее 
15.04.2022
</t>
  </si>
  <si>
    <t>Фактическая дата доставки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</si>
</sst>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4"/>
      <name val="Arial"/>
      <family val="2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3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 applyProtection="1">
      <alignment horizontal="center" vertical="center" wrapText="1" readingOrder="1"/>
      <protection locked="0"/>
    </xf>
    <xf numFmtId="3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A6" zoomScale="80" zoomScaleNormal="80" workbookViewId="0">
      <selection activeCell="J7" sqref="J7"/>
    </sheetView>
  </sheetViews>
  <sheetFormatPr defaultRowHeight="10.199999999999999" x14ac:dyDescent="0.3"/>
  <cols>
    <col min="1" max="1" width="14.44140625" customWidth="1"/>
    <col min="2" max="2" width="15.33203125" customWidth="1"/>
    <col min="3" max="3" width="25.5546875" customWidth="1"/>
    <col min="4" max="4" width="15.44140625" customWidth="1"/>
    <col min="5" max="5" width="19" customWidth="1"/>
    <col min="6" max="6" width="16.6640625" customWidth="1"/>
    <col min="7" max="7" width="11.109375" customWidth="1"/>
    <col min="8" max="8" width="9.44140625" bestFit="1" customWidth="1"/>
    <col min="9" max="9" width="14.6640625" customWidth="1"/>
    <col min="10" max="11" width="16.5546875" customWidth="1"/>
    <col min="12" max="12" width="15.6640625" customWidth="1"/>
    <col min="13" max="13" width="15.109375" customWidth="1"/>
  </cols>
  <sheetData>
    <row r="1" spans="1:12" ht="13.8" x14ac:dyDescent="0.3">
      <c r="L1" s="6" t="s">
        <v>5</v>
      </c>
    </row>
    <row r="2" spans="1:12" ht="14.4" x14ac:dyDescent="0.3">
      <c r="A2" s="15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2.95" customHeight="1" x14ac:dyDescent="0.3">
      <c r="A3" s="15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37.200000000000003" customHeight="1" x14ac:dyDescent="0.3">
      <c r="A4" s="15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4.4" x14ac:dyDescent="0.3">
      <c r="A5" s="15" t="s">
        <v>12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72" customHeight="1" x14ac:dyDescent="0.3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41</v>
      </c>
      <c r="L6" s="7" t="s">
        <v>11</v>
      </c>
    </row>
    <row r="7" spans="1:12" ht="60" customHeight="1" x14ac:dyDescent="0.3">
      <c r="A7" s="1" t="s">
        <v>39</v>
      </c>
      <c r="B7" s="2" t="s">
        <v>40</v>
      </c>
      <c r="C7" s="3" t="s">
        <v>15</v>
      </c>
      <c r="D7" s="3" t="s">
        <v>16</v>
      </c>
      <c r="E7" s="3" t="s">
        <v>16</v>
      </c>
      <c r="F7" s="3" t="s">
        <v>17</v>
      </c>
      <c r="G7" s="9">
        <v>22</v>
      </c>
      <c r="H7" s="9">
        <f>G7/2</f>
        <v>11</v>
      </c>
      <c r="I7" s="10">
        <v>44650</v>
      </c>
      <c r="J7" s="10">
        <v>44651</v>
      </c>
      <c r="K7" s="10">
        <v>44651</v>
      </c>
      <c r="L7" s="4"/>
    </row>
    <row r="8" spans="1:12" ht="60" customHeight="1" x14ac:dyDescent="0.3">
      <c r="A8" s="1" t="s">
        <v>39</v>
      </c>
      <c r="B8" s="2" t="s">
        <v>40</v>
      </c>
      <c r="C8" s="3" t="s">
        <v>18</v>
      </c>
      <c r="D8" s="3" t="s">
        <v>19</v>
      </c>
      <c r="E8" s="3" t="s">
        <v>19</v>
      </c>
      <c r="F8" s="3" t="s">
        <v>20</v>
      </c>
      <c r="G8" s="9">
        <v>18</v>
      </c>
      <c r="H8" s="9">
        <f>G8/2</f>
        <v>9</v>
      </c>
      <c r="I8" s="10">
        <v>44652</v>
      </c>
      <c r="J8" s="10">
        <v>44655</v>
      </c>
      <c r="K8" s="10">
        <v>44655</v>
      </c>
      <c r="L8" s="4"/>
    </row>
    <row r="9" spans="1:12" ht="60" customHeight="1" x14ac:dyDescent="0.3">
      <c r="A9" s="1" t="s">
        <v>39</v>
      </c>
      <c r="B9" s="2" t="s">
        <v>40</v>
      </c>
      <c r="C9" s="3" t="s">
        <v>21</v>
      </c>
      <c r="D9" s="3" t="s">
        <v>22</v>
      </c>
      <c r="E9" s="3" t="s">
        <v>22</v>
      </c>
      <c r="F9" s="3" t="s">
        <v>23</v>
      </c>
      <c r="G9" s="9">
        <v>24</v>
      </c>
      <c r="H9" s="9">
        <f>G9/2</f>
        <v>12</v>
      </c>
      <c r="I9" s="10">
        <v>44653</v>
      </c>
      <c r="J9" s="10">
        <v>44657</v>
      </c>
      <c r="K9" s="10"/>
      <c r="L9" s="4"/>
    </row>
    <row r="10" spans="1:12" ht="60" customHeight="1" x14ac:dyDescent="0.3">
      <c r="A10" s="1" t="s">
        <v>39</v>
      </c>
      <c r="B10" s="2" t="s">
        <v>40</v>
      </c>
      <c r="C10" s="3" t="s">
        <v>24</v>
      </c>
      <c r="D10" s="3" t="s">
        <v>25</v>
      </c>
      <c r="E10" s="3" t="s">
        <v>25</v>
      </c>
      <c r="F10" s="3" t="s">
        <v>25</v>
      </c>
      <c r="G10" s="9">
        <v>192</v>
      </c>
      <c r="H10" s="9">
        <f t="shared" ref="H10:H13" si="0">G10/2</f>
        <v>96</v>
      </c>
      <c r="I10" s="10">
        <v>44653</v>
      </c>
      <c r="J10" s="10">
        <v>44657</v>
      </c>
      <c r="K10" s="10"/>
      <c r="L10" s="4"/>
    </row>
    <row r="11" spans="1:12" ht="60" customHeight="1" x14ac:dyDescent="0.3">
      <c r="A11" s="1" t="s">
        <v>39</v>
      </c>
      <c r="B11" s="2" t="s">
        <v>40</v>
      </c>
      <c r="C11" s="3" t="s">
        <v>26</v>
      </c>
      <c r="D11" s="3" t="s">
        <v>27</v>
      </c>
      <c r="E11" s="3" t="s">
        <v>27</v>
      </c>
      <c r="F11" s="3" t="s">
        <v>28</v>
      </c>
      <c r="G11" s="9">
        <v>74</v>
      </c>
      <c r="H11" s="9">
        <f t="shared" si="0"/>
        <v>37</v>
      </c>
      <c r="I11" s="10">
        <v>44650</v>
      </c>
      <c r="J11" s="10">
        <v>44652</v>
      </c>
      <c r="K11" s="10">
        <v>44652</v>
      </c>
      <c r="L11" s="4"/>
    </row>
    <row r="12" spans="1:12" ht="60" customHeight="1" x14ac:dyDescent="0.3">
      <c r="A12" s="1" t="s">
        <v>39</v>
      </c>
      <c r="B12" s="2" t="s">
        <v>40</v>
      </c>
      <c r="C12" s="3" t="s">
        <v>29</v>
      </c>
      <c r="D12" s="3" t="s">
        <v>30</v>
      </c>
      <c r="E12" s="3" t="s">
        <v>30</v>
      </c>
      <c r="F12" s="3" t="s">
        <v>31</v>
      </c>
      <c r="G12" s="9">
        <v>24</v>
      </c>
      <c r="H12" s="9">
        <f t="shared" si="0"/>
        <v>12</v>
      </c>
      <c r="I12" s="10">
        <v>44652</v>
      </c>
      <c r="J12" s="10">
        <v>44655</v>
      </c>
      <c r="K12" s="10">
        <v>44655</v>
      </c>
      <c r="L12" s="4"/>
    </row>
    <row r="13" spans="1:12" ht="60" customHeight="1" x14ac:dyDescent="0.3">
      <c r="A13" s="1" t="s">
        <v>39</v>
      </c>
      <c r="B13" s="2" t="s">
        <v>40</v>
      </c>
      <c r="C13" s="3" t="s">
        <v>32</v>
      </c>
      <c r="D13" s="3" t="s">
        <v>33</v>
      </c>
      <c r="E13" s="3" t="s">
        <v>33</v>
      </c>
      <c r="F13" s="3" t="s">
        <v>34</v>
      </c>
      <c r="G13" s="9">
        <v>52</v>
      </c>
      <c r="H13" s="9">
        <f t="shared" si="0"/>
        <v>26</v>
      </c>
      <c r="I13" s="10">
        <v>44652</v>
      </c>
      <c r="J13" s="10">
        <v>44657</v>
      </c>
      <c r="K13" s="10"/>
      <c r="L13" s="4"/>
    </row>
    <row r="14" spans="1:12" s="12" customFormat="1" ht="66" customHeight="1" x14ac:dyDescent="0.3">
      <c r="A14" s="11" t="s">
        <v>39</v>
      </c>
      <c r="B14" s="2" t="s">
        <v>40</v>
      </c>
      <c r="C14" s="11" t="s">
        <v>36</v>
      </c>
      <c r="D14" s="11" t="s">
        <v>35</v>
      </c>
      <c r="E14" s="11" t="s">
        <v>35</v>
      </c>
      <c r="F14" s="11" t="s">
        <v>37</v>
      </c>
      <c r="G14" s="11">
        <v>484</v>
      </c>
      <c r="H14" s="9">
        <f>G14/2</f>
        <v>242</v>
      </c>
      <c r="I14" s="14">
        <v>44650</v>
      </c>
      <c r="J14" s="14">
        <v>44651</v>
      </c>
      <c r="K14" s="14">
        <v>44651</v>
      </c>
      <c r="L14" s="11"/>
    </row>
    <row r="15" spans="1:12" x14ac:dyDescent="0.3">
      <c r="A15" s="8"/>
      <c r="B15" s="8"/>
      <c r="C15" s="8"/>
      <c r="D15" s="8"/>
      <c r="E15" s="8"/>
      <c r="F15" s="8"/>
      <c r="G15" s="13">
        <f>SUM(G7:G14)</f>
        <v>890</v>
      </c>
      <c r="H15" s="13">
        <f>SUM(H7:H14)</f>
        <v>445</v>
      </c>
      <c r="I15" s="8"/>
      <c r="J15" s="8"/>
      <c r="K15" s="8"/>
      <c r="L15" s="8"/>
    </row>
  </sheetData>
  <autoFilter ref="A6:L15" xr:uid="{00000000-0009-0000-0000-000000000000}"/>
  <sortState xmlns:xlrd2="http://schemas.microsoft.com/office/spreadsheetml/2017/richdata2" ref="A7:M9">
    <sortCondition ref="A7:A9"/>
  </sortState>
  <mergeCells count="4">
    <mergeCell ref="A2:L2"/>
    <mergeCell ref="A3:L3"/>
    <mergeCell ref="A4:L4"/>
    <mergeCell ref="A5:L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2022-04-04T15:53:46Z</dcterms:modified>
</cp:coreProperties>
</file>