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14_ОРФАН_Селуметиниб 25\"/>
    </mc:Choice>
  </mc:AlternateContent>
  <xr:revisionPtr revIDLastSave="0" documentId="13_ncr:1_{454AE1D8-94F6-452E-AF46-5C987BF86A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Доставка!$I$6:$J$9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7" i="2"/>
</calcChain>
</file>

<file path=xl/sharedStrings.xml><?xml version="1.0" encoding="utf-8"?>
<sst xmlns="http://schemas.openxmlformats.org/spreadsheetml/2006/main" count="127" uniqueCount="68">
  <si>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</si>
  <si>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</si>
  <si>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</si>
  <si>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</si>
  <si>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</si>
  <si>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</si>
  <si>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Кол-во в ЕИ</t>
  </si>
  <si>
    <t>Кол-во в уп.</t>
  </si>
  <si>
    <t>Плановая дата доставки</t>
  </si>
  <si>
    <t>Комментарий</t>
  </si>
  <si>
    <t>Международное непатентованное наименование:  Селуметиниб</t>
  </si>
  <si>
    <t xml:space="preserve">Торговое наименование: Коселуго
</t>
  </si>
  <si>
    <t xml:space="preserve">Поставщик: «Фармацевтический импорт, экспорт» 
(АО «Фармимэкс»)
</t>
  </si>
  <si>
    <t xml:space="preserve">№0873400003922000214_358372 </t>
  </si>
  <si>
    <t>Департамент здравоохранения города Москвы</t>
  </si>
  <si>
    <t>Министерство здравоохранения Тверской области</t>
  </si>
  <si>
    <t>Министерство здравоохранения Калининградской области</t>
  </si>
  <si>
    <t>Министерство здравоохранения Новгородской области</t>
  </si>
  <si>
    <t>Министерство здравоохранения Республики Башкортостан</t>
  </si>
  <si>
    <t>Министерство здравоохранения Самарской области</t>
  </si>
  <si>
    <t>Министерство здравоохранения Оренбургской области</t>
  </si>
  <si>
    <t>Министерство здравоохранения Кузбасса</t>
  </si>
  <si>
    <t>Министерство здравоохранения Республики Хакасия</t>
  </si>
  <si>
    <t>Департамент здравоохранения Ханты-Мансийского автономного округа - Югры</t>
  </si>
  <si>
    <t>Министерство здравоохранения Республики Северная Осетия - Алания</t>
  </si>
  <si>
    <t>Министерство здравоохранения Ставропольского края</t>
  </si>
  <si>
    <t>Министерство здравоохранения Забайкальского края</t>
  </si>
  <si>
    <t>Министерство здравоохранения Республики Татарстан</t>
  </si>
  <si>
    <t>Министерство здравоохранения Нижегородской области</t>
  </si>
  <si>
    <t>Департамент здравоохранения Воронежской области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</si>
  <si>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</si>
  <si>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 бюджетное учреждение  здравоохранения Тверской области Детская областная клиническая больница</t>
  </si>
  <si>
    <t>Государственное бюджетное учреждение здравоохранения «Детская областная больница Калининградской области»</t>
  </si>
  <si>
    <t>Государственное областное бюджетное учреждение здравоохранения «Областная детская клиническая больница»</t>
  </si>
  <si>
    <t>Государственное бюджетное учреждение здравоохранения «Республиканская детская клиническая больница»</t>
  </si>
  <si>
    <t>Государственное казенное учреждение Самарской области «Самарафармация»</t>
  </si>
  <si>
    <t>Государственное автономное учреждение здравоохранения «Областной аптечный склад»</t>
  </si>
  <si>
    <t>Открытое Акционерное Общество «Кузбассфарма»</t>
  </si>
  <si>
    <t>Государственное бюджетное учреждение Республики Хакасия «Ресфармация»</t>
  </si>
  <si>
    <t>Бюджетное учреждение Ханты-Мансийского автономного округа - Югры «Сургутская городская клиническая поликлиника № 2»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</si>
  <si>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</si>
  <si>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бюджетное учреждение здравоохранения Ставропольского края «Краевая детская клиническая больница»</t>
  </si>
  <si>
    <t>Государственное учреждение здравоохранения «Детский клинический медицинский центр г. Читы»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</si>
  <si>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</si>
  <si>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здравоохранения Нижегородской области «Нижегородская  областная детская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</si>
  <si>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</si>
  <si>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 xml:space="preserve">Государственное бюджетное учреждение здравоохранения «Детская областная больница Калининградской области» </t>
  </si>
  <si>
    <t>Государственное учреждение здравоохранения «Детский клинический медицинский центр   г. Читы»</t>
  </si>
  <si>
    <t>г. Москва,                    ул. Стрелецкая, д. 3, строение 1</t>
  </si>
  <si>
    <t>Тверская область,         г. Тверь, наб. Степана Разина, д. 23</t>
  </si>
  <si>
    <t>Калининградская область,                          г. Калининград,          ул. Д. Донского, д. 23</t>
  </si>
  <si>
    <t>Новгородская область, г. Великий Новгород, ул. Державина, д. 1</t>
  </si>
  <si>
    <t>Республика Башкортостан, г. Уфа, ул. Степана Кувыкина, д. 98</t>
  </si>
  <si>
    <t>Самарская область, Волжский район,          п. Преображенка,        ул. Индустриальная,    д. 6/1</t>
  </si>
  <si>
    <t>Оренбургская область, г. Оренбург,                ул. Монтажников,        д. 34/2</t>
  </si>
  <si>
    <t>Кемеровская область - Кузбасс, г. Кемерово, ул. Терешковой, д. 52</t>
  </si>
  <si>
    <t>Республика Хакасия,     г. Абакан, квартал Молодежный, д. 10</t>
  </si>
  <si>
    <t xml:space="preserve"> Ханты-Мансийский автономный округ - Югра, г. Сургут, Комсомольский пр-кт,   д. 10/1</t>
  </si>
  <si>
    <t>Республика Северная Осетия - Алания,           г. Владикавказ,           ул. Иристонская, д. 43</t>
  </si>
  <si>
    <t>Ставропольский край, г. Ставрополь,            ул. Семашко, д. 3</t>
  </si>
  <si>
    <t>Забайкальский край,     г. Чита, ул. Шилова,     д. 49</t>
  </si>
  <si>
    <t>Республика Татарстан, г. Казань,                     ул. Тихорецкая, д. 11</t>
  </si>
  <si>
    <t>Нижегородская область, г. Нижний Новгород, ул. Ванеева, д. 211</t>
  </si>
  <si>
    <t>Воронежская область, г. Воронеж,                   ул. Ломоносова, д. 114</t>
  </si>
  <si>
    <t>Государственный контрактот «01»  апреля  2022 г. №0873400003922000214_358372  1 этап</t>
  </si>
  <si>
    <t>не позднее 30.04.2022</t>
  </si>
  <si>
    <t>до 30.04.2022</t>
  </si>
  <si>
    <t xml:space="preserve">Срок поставки по условиям ГК
 1 этап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</si>
</sst>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80" zoomScaleNormal="80" workbookViewId="0">
      <selection activeCell="B7" sqref="B7"/>
    </sheetView>
  </sheetViews>
  <sheetFormatPr defaultRowHeight="10.199999999999999" x14ac:dyDescent="0.3"/>
  <cols>
    <col min="1" max="1" width="30.109375" customWidth="1"/>
    <col min="2" max="2" width="29.33203125" customWidth="1"/>
    <col min="3" max="3" width="25.5546875" customWidth="1"/>
    <col min="4" max="4" width="24.5546875" customWidth="1"/>
    <col min="5" max="5" width="31.109375" customWidth="1"/>
    <col min="6" max="6" width="28.6640625" customWidth="1"/>
    <col min="7" max="7" width="16.5546875" customWidth="1"/>
    <col min="8" max="8" width="13.88671875" customWidth="1"/>
    <col min="9" max="9" width="21" customWidth="1"/>
    <col min="10" max="10" width="21.33203125" customWidth="1"/>
    <col min="11" max="11" width="15.6640625" customWidth="1"/>
  </cols>
  <sheetData>
    <row r="1" spans="1:11" ht="13.8" x14ac:dyDescent="0.3">
      <c r="K1" s="3" t="s">
        <v>5</v>
      </c>
    </row>
    <row r="2" spans="1:11" ht="51" customHeight="1" x14ac:dyDescent="0.3">
      <c r="A2" s="11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3.75" customHeight="1" x14ac:dyDescent="0.3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4.25" customHeight="1" x14ac:dyDescent="0.3">
      <c r="A4" s="11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45.75" customHeight="1" x14ac:dyDescent="0.3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9.8" customHeight="1" x14ac:dyDescent="0.3">
      <c r="A6" s="4" t="s">
        <v>4</v>
      </c>
      <c r="B6" s="4" t="s">
        <v>67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1" ht="105.6" x14ac:dyDescent="0.3">
      <c r="A7" s="1" t="s">
        <v>13</v>
      </c>
      <c r="B7" s="10" t="s">
        <v>65</v>
      </c>
      <c r="C7" s="7" t="s">
        <v>14</v>
      </c>
      <c r="D7" s="7" t="s">
        <v>30</v>
      </c>
      <c r="E7" s="7" t="s">
        <v>30</v>
      </c>
      <c r="F7" s="7" t="s">
        <v>48</v>
      </c>
      <c r="G7" s="7">
        <v>300</v>
      </c>
      <c r="H7" s="5">
        <f>G7/60</f>
        <v>5</v>
      </c>
      <c r="I7" s="6" t="s">
        <v>66</v>
      </c>
      <c r="J7" s="2"/>
    </row>
    <row r="8" spans="1:11" ht="66" x14ac:dyDescent="0.3">
      <c r="A8" s="1" t="s">
        <v>13</v>
      </c>
      <c r="B8" s="10" t="s">
        <v>65</v>
      </c>
      <c r="C8" s="7" t="s">
        <v>15</v>
      </c>
      <c r="D8" s="7" t="s">
        <v>31</v>
      </c>
      <c r="E8" s="7" t="s">
        <v>31</v>
      </c>
      <c r="F8" s="7" t="s">
        <v>49</v>
      </c>
      <c r="G8" s="7">
        <v>360</v>
      </c>
      <c r="H8" s="5">
        <f t="shared" ref="H8:H22" si="0">G8/60</f>
        <v>6</v>
      </c>
      <c r="I8" s="6" t="s">
        <v>66</v>
      </c>
      <c r="J8" s="2"/>
    </row>
    <row r="9" spans="1:11" ht="66" x14ac:dyDescent="0.3">
      <c r="A9" s="1" t="s">
        <v>13</v>
      </c>
      <c r="B9" s="10" t="s">
        <v>65</v>
      </c>
      <c r="C9" s="7" t="s">
        <v>16</v>
      </c>
      <c r="D9" s="7" t="s">
        <v>32</v>
      </c>
      <c r="E9" s="7" t="s">
        <v>46</v>
      </c>
      <c r="F9" s="7" t="s">
        <v>50</v>
      </c>
      <c r="G9" s="7">
        <v>600</v>
      </c>
      <c r="H9" s="5">
        <f t="shared" si="0"/>
        <v>10</v>
      </c>
      <c r="I9" s="6" t="s">
        <v>66</v>
      </c>
      <c r="J9" s="2"/>
    </row>
    <row r="10" spans="1:11" ht="66" x14ac:dyDescent="0.3">
      <c r="A10" s="1" t="s">
        <v>13</v>
      </c>
      <c r="B10" s="10" t="s">
        <v>65</v>
      </c>
      <c r="C10" s="7" t="s">
        <v>17</v>
      </c>
      <c r="D10" s="7" t="s">
        <v>33</v>
      </c>
      <c r="E10" s="7" t="s">
        <v>33</v>
      </c>
      <c r="F10" s="7" t="s">
        <v>51</v>
      </c>
      <c r="G10" s="7">
        <v>360</v>
      </c>
      <c r="H10" s="5">
        <f t="shared" si="0"/>
        <v>6</v>
      </c>
      <c r="I10" s="6" t="s">
        <v>66</v>
      </c>
      <c r="J10" s="8"/>
    </row>
    <row r="11" spans="1:11" ht="66" x14ac:dyDescent="0.3">
      <c r="A11" s="1" t="s">
        <v>13</v>
      </c>
      <c r="B11" s="10" t="s">
        <v>65</v>
      </c>
      <c r="C11" s="7" t="s">
        <v>18</v>
      </c>
      <c r="D11" s="7" t="s">
        <v>34</v>
      </c>
      <c r="E11" s="7" t="s">
        <v>34</v>
      </c>
      <c r="F11" s="7" t="s">
        <v>52</v>
      </c>
      <c r="G11" s="7">
        <v>660</v>
      </c>
      <c r="H11" s="5">
        <f t="shared" si="0"/>
        <v>11</v>
      </c>
      <c r="I11" s="6" t="s">
        <v>66</v>
      </c>
      <c r="J11" s="8"/>
    </row>
    <row r="12" spans="1:11" ht="39.6" x14ac:dyDescent="0.3">
      <c r="A12" s="1" t="s">
        <v>13</v>
      </c>
      <c r="B12" s="10" t="s">
        <v>65</v>
      </c>
      <c r="C12" s="7" t="s">
        <v>19</v>
      </c>
      <c r="D12" s="7" t="s">
        <v>35</v>
      </c>
      <c r="E12" s="7" t="s">
        <v>35</v>
      </c>
      <c r="F12" s="7" t="s">
        <v>53</v>
      </c>
      <c r="G12" s="7">
        <v>780</v>
      </c>
      <c r="H12" s="5">
        <f t="shared" si="0"/>
        <v>13</v>
      </c>
      <c r="I12" s="6" t="s">
        <v>66</v>
      </c>
      <c r="J12" s="8"/>
    </row>
    <row r="13" spans="1:11" ht="52.8" x14ac:dyDescent="0.3">
      <c r="A13" s="1" t="s">
        <v>13</v>
      </c>
      <c r="B13" s="10" t="s">
        <v>65</v>
      </c>
      <c r="C13" s="7" t="s">
        <v>20</v>
      </c>
      <c r="D13" s="7" t="s">
        <v>36</v>
      </c>
      <c r="E13" s="7" t="s">
        <v>36</v>
      </c>
      <c r="F13" s="7" t="s">
        <v>54</v>
      </c>
      <c r="G13" s="9">
        <v>1620</v>
      </c>
      <c r="H13" s="5">
        <f t="shared" si="0"/>
        <v>27</v>
      </c>
      <c r="I13" s="6" t="s">
        <v>66</v>
      </c>
      <c r="J13" s="8"/>
    </row>
    <row r="14" spans="1:11" ht="39.6" x14ac:dyDescent="0.3">
      <c r="A14" s="1" t="s">
        <v>13</v>
      </c>
      <c r="B14" s="10" t="s">
        <v>65</v>
      </c>
      <c r="C14" s="7" t="s">
        <v>21</v>
      </c>
      <c r="D14" s="7" t="s">
        <v>37</v>
      </c>
      <c r="E14" s="7" t="s">
        <v>37</v>
      </c>
      <c r="F14" s="7" t="s">
        <v>55</v>
      </c>
      <c r="G14" s="7">
        <v>360</v>
      </c>
      <c r="H14" s="5">
        <f t="shared" si="0"/>
        <v>6</v>
      </c>
      <c r="I14" s="6" t="s">
        <v>66</v>
      </c>
      <c r="J14" s="8"/>
    </row>
    <row r="15" spans="1:11" ht="52.8" x14ac:dyDescent="0.3">
      <c r="A15" s="1" t="s">
        <v>13</v>
      </c>
      <c r="B15" s="10" t="s">
        <v>65</v>
      </c>
      <c r="C15" s="7" t="s">
        <v>22</v>
      </c>
      <c r="D15" s="7" t="s">
        <v>38</v>
      </c>
      <c r="E15" s="7" t="s">
        <v>38</v>
      </c>
      <c r="F15" s="7" t="s">
        <v>56</v>
      </c>
      <c r="G15" s="7">
        <v>360</v>
      </c>
      <c r="H15" s="5">
        <f t="shared" si="0"/>
        <v>6</v>
      </c>
      <c r="I15" s="6" t="s">
        <v>66</v>
      </c>
      <c r="J15" s="8"/>
    </row>
    <row r="16" spans="1:11" ht="79.2" x14ac:dyDescent="0.3">
      <c r="A16" s="1" t="s">
        <v>13</v>
      </c>
      <c r="B16" s="10" t="s">
        <v>65</v>
      </c>
      <c r="C16" s="7" t="s">
        <v>23</v>
      </c>
      <c r="D16" s="7" t="s">
        <v>39</v>
      </c>
      <c r="E16" s="7" t="s">
        <v>39</v>
      </c>
      <c r="F16" s="7" t="s">
        <v>57</v>
      </c>
      <c r="G16" s="7">
        <v>960</v>
      </c>
      <c r="H16" s="5">
        <f t="shared" si="0"/>
        <v>16</v>
      </c>
      <c r="I16" s="6" t="s">
        <v>66</v>
      </c>
      <c r="J16" s="8"/>
    </row>
    <row r="17" spans="1:10" ht="105.6" x14ac:dyDescent="0.3">
      <c r="A17" s="1" t="s">
        <v>13</v>
      </c>
      <c r="B17" s="10" t="s">
        <v>65</v>
      </c>
      <c r="C17" s="7" t="s">
        <v>24</v>
      </c>
      <c r="D17" s="7" t="s">
        <v>40</v>
      </c>
      <c r="E17" s="7" t="s">
        <v>40</v>
      </c>
      <c r="F17" s="7" t="s">
        <v>58</v>
      </c>
      <c r="G17" s="7">
        <v>960</v>
      </c>
      <c r="H17" s="5">
        <f t="shared" si="0"/>
        <v>16</v>
      </c>
      <c r="I17" s="6" t="s">
        <v>66</v>
      </c>
      <c r="J17" s="8"/>
    </row>
    <row r="18" spans="1:10" ht="79.2" x14ac:dyDescent="0.3">
      <c r="A18" s="1" t="s">
        <v>13</v>
      </c>
      <c r="B18" s="10" t="s">
        <v>65</v>
      </c>
      <c r="C18" s="7" t="s">
        <v>25</v>
      </c>
      <c r="D18" s="7" t="s">
        <v>41</v>
      </c>
      <c r="E18" s="7" t="s">
        <v>41</v>
      </c>
      <c r="F18" s="7" t="s">
        <v>59</v>
      </c>
      <c r="G18" s="7">
        <v>360</v>
      </c>
      <c r="H18" s="5">
        <f t="shared" si="0"/>
        <v>6</v>
      </c>
      <c r="I18" s="6" t="s">
        <v>66</v>
      </c>
      <c r="J18" s="8"/>
    </row>
    <row r="19" spans="1:10" ht="66" x14ac:dyDescent="0.3">
      <c r="A19" s="1" t="s">
        <v>13</v>
      </c>
      <c r="B19" s="10" t="s">
        <v>65</v>
      </c>
      <c r="C19" s="7" t="s">
        <v>26</v>
      </c>
      <c r="D19" s="7" t="s">
        <v>42</v>
      </c>
      <c r="E19" s="7" t="s">
        <v>47</v>
      </c>
      <c r="F19" s="7" t="s">
        <v>60</v>
      </c>
      <c r="G19" s="7">
        <v>360</v>
      </c>
      <c r="H19" s="5">
        <f t="shared" si="0"/>
        <v>6</v>
      </c>
      <c r="I19" s="6" t="s">
        <v>66</v>
      </c>
      <c r="J19" s="8"/>
    </row>
    <row r="20" spans="1:10" ht="52.8" x14ac:dyDescent="0.3">
      <c r="A20" s="1" t="s">
        <v>13</v>
      </c>
      <c r="B20" s="10" t="s">
        <v>65</v>
      </c>
      <c r="C20" s="7" t="s">
        <v>27</v>
      </c>
      <c r="D20" s="7" t="s">
        <v>43</v>
      </c>
      <c r="E20" s="7" t="s">
        <v>43</v>
      </c>
      <c r="F20" s="7" t="s">
        <v>61</v>
      </c>
      <c r="G20" s="7">
        <v>780</v>
      </c>
      <c r="H20" s="5">
        <f t="shared" si="0"/>
        <v>13</v>
      </c>
      <c r="I20" s="6" t="s">
        <v>66</v>
      </c>
      <c r="J20" s="8"/>
    </row>
    <row r="21" spans="1:10" ht="92.4" x14ac:dyDescent="0.3">
      <c r="A21" s="1" t="s">
        <v>13</v>
      </c>
      <c r="B21" s="10" t="s">
        <v>65</v>
      </c>
      <c r="C21" s="7" t="s">
        <v>28</v>
      </c>
      <c r="D21" s="7" t="s">
        <v>44</v>
      </c>
      <c r="E21" s="7" t="s">
        <v>44</v>
      </c>
      <c r="F21" s="7" t="s">
        <v>62</v>
      </c>
      <c r="G21" s="7">
        <v>300</v>
      </c>
      <c r="H21" s="5">
        <f t="shared" si="0"/>
        <v>5</v>
      </c>
      <c r="I21" s="6" t="s">
        <v>66</v>
      </c>
      <c r="J21" s="8"/>
    </row>
    <row r="22" spans="1:10" ht="79.2" x14ac:dyDescent="0.3">
      <c r="A22" s="1" t="s">
        <v>13</v>
      </c>
      <c r="B22" s="10" t="s">
        <v>65</v>
      </c>
      <c r="C22" s="7" t="s">
        <v>29</v>
      </c>
      <c r="D22" s="7" t="s">
        <v>45</v>
      </c>
      <c r="E22" s="7" t="s">
        <v>45</v>
      </c>
      <c r="F22" s="7" t="s">
        <v>63</v>
      </c>
      <c r="G22" s="7">
        <v>180</v>
      </c>
      <c r="H22" s="5">
        <f t="shared" si="0"/>
        <v>3</v>
      </c>
      <c r="I22" s="6" t="s">
        <v>66</v>
      </c>
      <c r="J22" s="8"/>
    </row>
  </sheetData>
  <autoFilter ref="I6:J9" xr:uid="{00000000-0009-0000-0000-000000000000}"/>
  <sortState xmlns:xlrd2="http://schemas.microsoft.com/office/spreadsheetml/2017/richdata2" ref="A7:L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2022-04-12T08:55:35Z</dcterms:modified>
</cp:coreProperties>
</file>