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2\0296 Нувик 1000 МЕ\"/>
    </mc:Choice>
  </mc:AlternateContent>
  <bookViews>
    <workbookView xWindow="0" yWindow="0" windowWidth="28800" windowHeight="11235"/>
  </bookViews>
  <sheets>
    <sheet name="Доставка" sheetId="2" r:id="rId1"/>
  </sheets>
  <definedNames>
    <definedName name="_xlnm._FilterDatabase" localSheetId="0" hidden="1">Доставка!$J$6:$K$9</definedName>
  </definedNames>
  <calcPr calcId="152511"/>
</workbook>
</file>

<file path=xl/calcChain.xml><?xml version="1.0" encoding="utf-8"?>
<calcChain xmlns="http://schemas.openxmlformats.org/spreadsheetml/2006/main">
  <c r="G39" i="2" l="1"/>
  <c r="H3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7" i="2"/>
</calcChain>
</file>

<file path=xl/sharedStrings.xml><?xml version="1.0" encoding="utf-8"?>
<sst xmlns="http://schemas.openxmlformats.org/spreadsheetml/2006/main" count="240" uniqueCount="115">
  <si>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</si>
  <si>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</si>
  <si>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</si>
  <si>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</si>
  <si>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</si>
  <si>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</si>
  <si>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</si>
  <si>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</si>
  <si>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</si>
  <si>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</si>
  <si>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</si>
  <si>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</si>
  <si>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Поставщик:Акционерное общество «Фармацевтический импорт, экспорт»
(АО «Фармимэкс»)
</t>
  </si>
  <si>
    <t>Международное непатентованное наименование:  Симоктоког альфа (фактор свертывания крови VIII человеческий рекомбинантный)</t>
  </si>
  <si>
    <t xml:space="preserve">Торговое наименование: Нувик
</t>
  </si>
  <si>
    <t>№ 0873400003922000296-0001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</si>
  <si>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</si>
  <si>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</si>
  <si>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</si>
  <si>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</si>
  <si>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</si>
  <si>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</si>
  <si>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</si>
  <si>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</si>
  <si>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</si>
  <si>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</si>
  <si>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</si>
  <si>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</si>
  <si>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</si>
  <si>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</si>
  <si>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</si>
  <si>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</si>
  <si>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</si>
  <si>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</si>
  <si>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</si>
  <si>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</si>
  <si>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</si>
  <si>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</si>
  <si>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</si>
  <si>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</si>
  <si>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</si>
  <si>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</si>
  <si>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</si>
  <si>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</si>
  <si>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</si>
  <si>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</si>
  <si>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</si>
  <si>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</si>
  <si>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</si>
  <si>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</si>
  <si>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</si>
  <si>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</si>
  <si>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</si>
  <si>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</si>
  <si>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</si>
  <si>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</si>
  <si>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</si>
  <si>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</si>
  <si>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</si>
  <si>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</si>
  <si>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</si>
  <si>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</si>
  <si>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</si>
  <si>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</si>
  <si>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</si>
  <si>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</si>
  <si>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</si>
  <si>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</si>
  <si>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</si>
  <si>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</si>
  <si>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</si>
  <si>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</si>
  <si>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</si>
  <si>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</si>
  <si>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</si>
  <si>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</si>
  <si>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</si>
  <si>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</si>
  <si>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</si>
  <si>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</si>
  <si>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</si>
  <si>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</si>
  <si>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</si>
  <si>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</si>
  <si>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</si>
  <si>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</si>
  <si>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</si>
  <si>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</si>
  <si>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</si>
  <si>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</si>
  <si>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</si>
  <si>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</si>
  <si>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</si>
  <si>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</si>
  <si>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</si>
  <si>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Акционерное общество «Фармация»</t>
  </si>
  <si>
    <t>Тюменская область, г. Тюмень, ул. Велижанская, д. 77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</si>
  <si>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</si>
  <si>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</si>
  <si>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</si>
  <si>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</si>
  <si>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</si>
  <si>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</si>
  <si>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</si>
  <si>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</si>
  <si>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</si>
  <si>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</si>
  <si>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</si>
  <si>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</si>
  <si>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</si>
  <si>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</si>
  <si>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</si>
  <si>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С даты заключения Контракта - не позднее 10.01.2023</t>
  </si>
  <si>
    <t>не позднее 10.01.2023</t>
  </si>
  <si>
    <r>
      <t>Государственный контракт от «24» мая 2022 г. № 0873400003922000296-0001</t>
    </r>
    <r>
      <rPr>
        <sz val="14"/>
        <color indexed="8"/>
        <rFont val="Arial"/>
        <family val="2"/>
        <charset val="204"/>
      </rPr>
      <t xml:space="preserve"> </t>
    </r>
    <r>
      <rPr>
        <b/>
        <sz val="16"/>
        <color indexed="8"/>
        <rFont val="Arial"/>
        <family val="2"/>
        <charset val="204"/>
      </rPr>
      <t xml:space="preserve">1 этап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</si>
</sst>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80" zoomScaleNormal="80" workbookViewId="0">
      <selection activeCell="E9" sqref="E9"/>
    </sheetView>
  </sheetViews>
  <sheetFormatPr defaultRowHeight="11.25" x14ac:dyDescent="0.25"/>
  <cols>
    <col min="1" max="1" width="38.28515625" customWidth="1"/>
    <col min="2" max="2" width="22.85546875" customWidth="1"/>
    <col min="3" max="3" width="25.5703125" customWidth="1"/>
    <col min="4" max="4" width="22.42578125" customWidth="1"/>
    <col min="5" max="5" width="31.5703125" customWidth="1"/>
    <col min="6" max="6" width="23.7109375" customWidth="1"/>
    <col min="7" max="7" width="17.5703125" customWidth="1"/>
    <col min="8" max="8" width="19.140625" customWidth="1"/>
    <col min="9" max="9" width="22.7109375" customWidth="1"/>
    <col min="10" max="10" width="22.28515625" customWidth="1"/>
    <col min="11" max="11" width="26.42578125" customWidth="1"/>
  </cols>
  <sheetData>
    <row r="1" spans="1:11" ht="15" x14ac:dyDescent="0.25">
      <c r="K1" s="3" t="s">
        <v>5</v>
      </c>
    </row>
    <row r="2" spans="1:11" ht="15" x14ac:dyDescent="0.25">
      <c r="A2" s="5" t="s">
        <v>114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5" customHeight="1" x14ac:dyDescent="0.25">
      <c r="A3" s="5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9.75" customHeight="1" x14ac:dyDescent="0.25">
      <c r="A4" s="5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51.75" customHeight="1" x14ac:dyDescent="0.25">
      <c r="A5" s="5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77.25" customHeight="1" x14ac:dyDescent="0.25">
      <c r="A7" s="1" t="s">
        <v>15</v>
      </c>
      <c r="B7" s="10" t="s">
        <v>112</v>
      </c>
      <c r="C7" s="8" t="s">
        <v>16</v>
      </c>
      <c r="D7" s="8" t="s">
        <v>17</v>
      </c>
      <c r="E7" s="8" t="s">
        <v>17</v>
      </c>
      <c r="F7" s="8" t="s">
        <v>18</v>
      </c>
      <c r="G7" s="9">
        <v>156000</v>
      </c>
      <c r="H7" s="12">
        <f>G7/1000</f>
        <v>156</v>
      </c>
      <c r="I7" s="7">
        <v>44921</v>
      </c>
      <c r="J7" s="2" t="s">
        <v>113</v>
      </c>
      <c r="K7" s="2"/>
    </row>
    <row r="8" spans="1:11" ht="90" customHeight="1" x14ac:dyDescent="0.25">
      <c r="A8" s="1" t="s">
        <v>15</v>
      </c>
      <c r="B8" s="10" t="s">
        <v>112</v>
      </c>
      <c r="C8" s="8" t="s">
        <v>19</v>
      </c>
      <c r="D8" s="8" t="s">
        <v>20</v>
      </c>
      <c r="E8" s="8" t="s">
        <v>20</v>
      </c>
      <c r="F8" s="8" t="s">
        <v>21</v>
      </c>
      <c r="G8" s="9">
        <v>120000</v>
      </c>
      <c r="H8" s="12">
        <f t="shared" ref="H8:H38" si="0">G8/1000</f>
        <v>120</v>
      </c>
      <c r="I8" s="7">
        <v>44921</v>
      </c>
      <c r="J8" s="2" t="s">
        <v>113</v>
      </c>
      <c r="K8" s="2"/>
    </row>
    <row r="9" spans="1:11" ht="77.25" customHeight="1" x14ac:dyDescent="0.25">
      <c r="A9" s="1" t="s">
        <v>15</v>
      </c>
      <c r="B9" s="10" t="s">
        <v>112</v>
      </c>
      <c r="C9" s="8" t="s">
        <v>22</v>
      </c>
      <c r="D9" s="8" t="s">
        <v>23</v>
      </c>
      <c r="E9" s="8" t="s">
        <v>23</v>
      </c>
      <c r="F9" s="8" t="s">
        <v>24</v>
      </c>
      <c r="G9" s="9">
        <v>104000</v>
      </c>
      <c r="H9" s="12">
        <f t="shared" si="0"/>
        <v>104</v>
      </c>
      <c r="I9" s="7">
        <v>44921</v>
      </c>
      <c r="J9" s="2" t="s">
        <v>113</v>
      </c>
      <c r="K9" s="2"/>
    </row>
    <row r="10" spans="1:11" ht="128.25" customHeight="1" x14ac:dyDescent="0.25">
      <c r="A10" s="1" t="s">
        <v>15</v>
      </c>
      <c r="B10" s="10" t="s">
        <v>112</v>
      </c>
      <c r="C10" s="8" t="s">
        <v>25</v>
      </c>
      <c r="D10" s="8" t="s">
        <v>26</v>
      </c>
      <c r="E10" s="8" t="s">
        <v>26</v>
      </c>
      <c r="F10" s="8" t="s">
        <v>27</v>
      </c>
      <c r="G10" s="9">
        <v>52000</v>
      </c>
      <c r="H10" s="12">
        <f t="shared" si="0"/>
        <v>52</v>
      </c>
      <c r="I10" s="7">
        <v>44921</v>
      </c>
      <c r="J10" s="2" t="s">
        <v>113</v>
      </c>
      <c r="K10" s="11"/>
    </row>
    <row r="11" spans="1:11" ht="90" customHeight="1" x14ac:dyDescent="0.25">
      <c r="A11" s="1" t="s">
        <v>15</v>
      </c>
      <c r="B11" s="10" t="s">
        <v>112</v>
      </c>
      <c r="C11" s="8" t="s">
        <v>28</v>
      </c>
      <c r="D11" s="8" t="s">
        <v>29</v>
      </c>
      <c r="E11" s="8" t="s">
        <v>29</v>
      </c>
      <c r="F11" s="8" t="s">
        <v>30</v>
      </c>
      <c r="G11" s="9">
        <v>312000</v>
      </c>
      <c r="H11" s="12">
        <f t="shared" si="0"/>
        <v>312</v>
      </c>
      <c r="I11" s="7">
        <v>44921</v>
      </c>
      <c r="J11" s="2" t="s">
        <v>113</v>
      </c>
      <c r="K11" s="11"/>
    </row>
    <row r="12" spans="1:11" ht="64.5" customHeight="1" x14ac:dyDescent="0.25">
      <c r="A12" s="1" t="s">
        <v>15</v>
      </c>
      <c r="B12" s="10" t="s">
        <v>112</v>
      </c>
      <c r="C12" s="8" t="s">
        <v>31</v>
      </c>
      <c r="D12" s="8" t="s">
        <v>32</v>
      </c>
      <c r="E12" s="8" t="s">
        <v>32</v>
      </c>
      <c r="F12" s="8" t="s">
        <v>33</v>
      </c>
      <c r="G12" s="9">
        <v>600000</v>
      </c>
      <c r="H12" s="12">
        <f t="shared" si="0"/>
        <v>600</v>
      </c>
      <c r="I12" s="7">
        <v>44921</v>
      </c>
      <c r="J12" s="2" t="s">
        <v>113</v>
      </c>
      <c r="K12" s="11"/>
    </row>
    <row r="13" spans="1:11" ht="51.75" customHeight="1" x14ac:dyDescent="0.25">
      <c r="A13" s="1" t="s">
        <v>15</v>
      </c>
      <c r="B13" s="10" t="s">
        <v>112</v>
      </c>
      <c r="C13" s="8" t="s">
        <v>34</v>
      </c>
      <c r="D13" s="8" t="s">
        <v>35</v>
      </c>
      <c r="E13" s="8" t="s">
        <v>35</v>
      </c>
      <c r="F13" s="8" t="s">
        <v>36</v>
      </c>
      <c r="G13" s="9">
        <v>120000</v>
      </c>
      <c r="H13" s="12">
        <f t="shared" si="0"/>
        <v>120</v>
      </c>
      <c r="I13" s="7">
        <v>44921</v>
      </c>
      <c r="J13" s="2" t="s">
        <v>113</v>
      </c>
      <c r="K13" s="11"/>
    </row>
    <row r="14" spans="1:11" ht="90" customHeight="1" x14ac:dyDescent="0.25">
      <c r="A14" s="1" t="s">
        <v>15</v>
      </c>
      <c r="B14" s="10" t="s">
        <v>112</v>
      </c>
      <c r="C14" s="8" t="s">
        <v>37</v>
      </c>
      <c r="D14" s="8" t="s">
        <v>38</v>
      </c>
      <c r="E14" s="8" t="s">
        <v>38</v>
      </c>
      <c r="F14" s="8" t="s">
        <v>39</v>
      </c>
      <c r="G14" s="9">
        <v>3504000</v>
      </c>
      <c r="H14" s="12">
        <f t="shared" si="0"/>
        <v>3504</v>
      </c>
      <c r="I14" s="7">
        <v>44921</v>
      </c>
      <c r="J14" s="2" t="s">
        <v>113</v>
      </c>
      <c r="K14" s="11"/>
    </row>
    <row r="15" spans="1:11" ht="90" customHeight="1" x14ac:dyDescent="0.25">
      <c r="A15" s="1" t="s">
        <v>15</v>
      </c>
      <c r="B15" s="10" t="s">
        <v>112</v>
      </c>
      <c r="C15" s="8" t="s">
        <v>40</v>
      </c>
      <c r="D15" s="8" t="s">
        <v>41</v>
      </c>
      <c r="E15" s="8" t="s">
        <v>41</v>
      </c>
      <c r="F15" s="8" t="s">
        <v>42</v>
      </c>
      <c r="G15" s="9">
        <v>804000</v>
      </c>
      <c r="H15" s="12">
        <f t="shared" si="0"/>
        <v>804</v>
      </c>
      <c r="I15" s="7">
        <v>44921</v>
      </c>
      <c r="J15" s="2" t="s">
        <v>113</v>
      </c>
      <c r="K15" s="11"/>
    </row>
    <row r="16" spans="1:11" ht="51.75" customHeight="1" x14ac:dyDescent="0.25">
      <c r="A16" s="1" t="s">
        <v>15</v>
      </c>
      <c r="B16" s="10" t="s">
        <v>112</v>
      </c>
      <c r="C16" s="8" t="s">
        <v>43</v>
      </c>
      <c r="D16" s="8" t="s">
        <v>44</v>
      </c>
      <c r="E16" s="8" t="s">
        <v>44</v>
      </c>
      <c r="F16" s="8" t="s">
        <v>45</v>
      </c>
      <c r="G16" s="9">
        <v>216000</v>
      </c>
      <c r="H16" s="12">
        <f t="shared" si="0"/>
        <v>216</v>
      </c>
      <c r="I16" s="7">
        <v>44921</v>
      </c>
      <c r="J16" s="2" t="s">
        <v>113</v>
      </c>
      <c r="K16" s="11"/>
    </row>
    <row r="17" spans="1:11" ht="90" customHeight="1" x14ac:dyDescent="0.25">
      <c r="A17" s="1" t="s">
        <v>15</v>
      </c>
      <c r="B17" s="10" t="s">
        <v>112</v>
      </c>
      <c r="C17" s="8" t="s">
        <v>46</v>
      </c>
      <c r="D17" s="8" t="s">
        <v>47</v>
      </c>
      <c r="E17" s="8" t="s">
        <v>47</v>
      </c>
      <c r="F17" s="8" t="s">
        <v>48</v>
      </c>
      <c r="G17" s="9">
        <v>1296000</v>
      </c>
      <c r="H17" s="12">
        <f t="shared" si="0"/>
        <v>1296</v>
      </c>
      <c r="I17" s="7">
        <v>44921</v>
      </c>
      <c r="J17" s="2" t="s">
        <v>113</v>
      </c>
      <c r="K17" s="11"/>
    </row>
    <row r="18" spans="1:11" ht="77.25" customHeight="1" x14ac:dyDescent="0.25">
      <c r="A18" s="1" t="s">
        <v>15</v>
      </c>
      <c r="B18" s="10" t="s">
        <v>112</v>
      </c>
      <c r="C18" s="8" t="s">
        <v>49</v>
      </c>
      <c r="D18" s="8" t="s">
        <v>50</v>
      </c>
      <c r="E18" s="8" t="s">
        <v>50</v>
      </c>
      <c r="F18" s="8" t="s">
        <v>51</v>
      </c>
      <c r="G18" s="9">
        <v>576000</v>
      </c>
      <c r="H18" s="12">
        <f t="shared" si="0"/>
        <v>576</v>
      </c>
      <c r="I18" s="7">
        <v>44921</v>
      </c>
      <c r="J18" s="2" t="s">
        <v>113</v>
      </c>
      <c r="K18" s="11"/>
    </row>
    <row r="19" spans="1:11" ht="77.25" customHeight="1" x14ac:dyDescent="0.25">
      <c r="A19" s="1" t="s">
        <v>15</v>
      </c>
      <c r="B19" s="10" t="s">
        <v>112</v>
      </c>
      <c r="C19" s="8" t="s">
        <v>52</v>
      </c>
      <c r="D19" s="8" t="s">
        <v>53</v>
      </c>
      <c r="E19" s="8" t="s">
        <v>53</v>
      </c>
      <c r="F19" s="8" t="s">
        <v>54</v>
      </c>
      <c r="G19" s="9">
        <v>432000</v>
      </c>
      <c r="H19" s="12">
        <f t="shared" si="0"/>
        <v>432</v>
      </c>
      <c r="I19" s="7">
        <v>44921</v>
      </c>
      <c r="J19" s="2" t="s">
        <v>113</v>
      </c>
      <c r="K19" s="11"/>
    </row>
    <row r="20" spans="1:11" ht="51.75" customHeight="1" x14ac:dyDescent="0.25">
      <c r="A20" s="1" t="s">
        <v>15</v>
      </c>
      <c r="B20" s="10" t="s">
        <v>112</v>
      </c>
      <c r="C20" s="8" t="s">
        <v>55</v>
      </c>
      <c r="D20" s="8" t="s">
        <v>56</v>
      </c>
      <c r="E20" s="8" t="s">
        <v>56</v>
      </c>
      <c r="F20" s="8" t="s">
        <v>57</v>
      </c>
      <c r="G20" s="9">
        <v>418000</v>
      </c>
      <c r="H20" s="12">
        <f t="shared" si="0"/>
        <v>418</v>
      </c>
      <c r="I20" s="7">
        <v>44921</v>
      </c>
      <c r="J20" s="2" t="s">
        <v>113</v>
      </c>
      <c r="K20" s="11"/>
    </row>
    <row r="21" spans="1:11" ht="64.5" customHeight="1" x14ac:dyDescent="0.25">
      <c r="A21" s="1" t="s">
        <v>15</v>
      </c>
      <c r="B21" s="10" t="s">
        <v>112</v>
      </c>
      <c r="C21" s="8" t="s">
        <v>58</v>
      </c>
      <c r="D21" s="8" t="s">
        <v>59</v>
      </c>
      <c r="E21" s="8" t="s">
        <v>59</v>
      </c>
      <c r="F21" s="8" t="s">
        <v>60</v>
      </c>
      <c r="G21" s="9">
        <v>96000</v>
      </c>
      <c r="H21" s="12">
        <f t="shared" si="0"/>
        <v>96</v>
      </c>
      <c r="I21" s="7">
        <v>44921</v>
      </c>
      <c r="J21" s="2" t="s">
        <v>113</v>
      </c>
      <c r="K21" s="11"/>
    </row>
    <row r="22" spans="1:11" ht="115.5" customHeight="1" x14ac:dyDescent="0.25">
      <c r="A22" s="1" t="s">
        <v>15</v>
      </c>
      <c r="B22" s="10" t="s">
        <v>112</v>
      </c>
      <c r="C22" s="8" t="s">
        <v>61</v>
      </c>
      <c r="D22" s="8" t="s">
        <v>62</v>
      </c>
      <c r="E22" s="8" t="s">
        <v>62</v>
      </c>
      <c r="F22" s="8" t="s">
        <v>63</v>
      </c>
      <c r="G22" s="9">
        <v>144000</v>
      </c>
      <c r="H22" s="12">
        <f t="shared" si="0"/>
        <v>144</v>
      </c>
      <c r="I22" s="7">
        <v>44921</v>
      </c>
      <c r="J22" s="2" t="s">
        <v>113</v>
      </c>
      <c r="K22" s="11"/>
    </row>
    <row r="23" spans="1:11" ht="77.25" customHeight="1" x14ac:dyDescent="0.25">
      <c r="A23" s="1" t="s">
        <v>15</v>
      </c>
      <c r="B23" s="10" t="s">
        <v>112</v>
      </c>
      <c r="C23" s="8" t="s">
        <v>64</v>
      </c>
      <c r="D23" s="8" t="s">
        <v>65</v>
      </c>
      <c r="E23" s="8" t="s">
        <v>65</v>
      </c>
      <c r="F23" s="8" t="s">
        <v>66</v>
      </c>
      <c r="G23" s="9">
        <v>720000</v>
      </c>
      <c r="H23" s="12">
        <f t="shared" si="0"/>
        <v>720</v>
      </c>
      <c r="I23" s="7">
        <v>44921</v>
      </c>
      <c r="J23" s="2" t="s">
        <v>113</v>
      </c>
      <c r="K23" s="11"/>
    </row>
    <row r="24" spans="1:11" ht="77.25" customHeight="1" x14ac:dyDescent="0.25">
      <c r="A24" s="1" t="s">
        <v>15</v>
      </c>
      <c r="B24" s="10" t="s">
        <v>112</v>
      </c>
      <c r="C24" s="8" t="s">
        <v>67</v>
      </c>
      <c r="D24" s="8" t="s">
        <v>68</v>
      </c>
      <c r="E24" s="8" t="s">
        <v>68</v>
      </c>
      <c r="F24" s="8" t="s">
        <v>69</v>
      </c>
      <c r="G24" s="9">
        <v>480000</v>
      </c>
      <c r="H24" s="12">
        <f t="shared" si="0"/>
        <v>480</v>
      </c>
      <c r="I24" s="7">
        <v>44921</v>
      </c>
      <c r="J24" s="2" t="s">
        <v>113</v>
      </c>
      <c r="K24" s="11"/>
    </row>
    <row r="25" spans="1:11" ht="90" customHeight="1" x14ac:dyDescent="0.25">
      <c r="A25" s="1" t="s">
        <v>15</v>
      </c>
      <c r="B25" s="10" t="s">
        <v>112</v>
      </c>
      <c r="C25" s="8" t="s">
        <v>70</v>
      </c>
      <c r="D25" s="8" t="s">
        <v>71</v>
      </c>
      <c r="E25" s="8" t="s">
        <v>71</v>
      </c>
      <c r="F25" s="8" t="s">
        <v>72</v>
      </c>
      <c r="G25" s="9">
        <v>114000</v>
      </c>
      <c r="H25" s="12">
        <f t="shared" si="0"/>
        <v>114</v>
      </c>
      <c r="I25" s="7">
        <v>44921</v>
      </c>
      <c r="J25" s="2" t="s">
        <v>113</v>
      </c>
      <c r="K25" s="11"/>
    </row>
    <row r="26" spans="1:11" ht="64.5" customHeight="1" x14ac:dyDescent="0.25">
      <c r="A26" s="1" t="s">
        <v>15</v>
      </c>
      <c r="B26" s="10" t="s">
        <v>112</v>
      </c>
      <c r="C26" s="8" t="s">
        <v>73</v>
      </c>
      <c r="D26" s="8" t="s">
        <v>74</v>
      </c>
      <c r="E26" s="8" t="s">
        <v>74</v>
      </c>
      <c r="F26" s="8" t="s">
        <v>75</v>
      </c>
      <c r="G26" s="9">
        <v>144000</v>
      </c>
      <c r="H26" s="12">
        <f t="shared" si="0"/>
        <v>144</v>
      </c>
      <c r="I26" s="7">
        <v>44921</v>
      </c>
      <c r="J26" s="2" t="s">
        <v>113</v>
      </c>
      <c r="K26" s="11"/>
    </row>
    <row r="27" spans="1:11" ht="90" customHeight="1" x14ac:dyDescent="0.25">
      <c r="A27" s="1" t="s">
        <v>15</v>
      </c>
      <c r="B27" s="10" t="s">
        <v>112</v>
      </c>
      <c r="C27" s="8" t="s">
        <v>76</v>
      </c>
      <c r="D27" s="8" t="s">
        <v>77</v>
      </c>
      <c r="E27" s="8" t="s">
        <v>77</v>
      </c>
      <c r="F27" s="8" t="s">
        <v>78</v>
      </c>
      <c r="G27" s="9">
        <v>555000</v>
      </c>
      <c r="H27" s="12">
        <f t="shared" si="0"/>
        <v>555</v>
      </c>
      <c r="I27" s="7">
        <v>44921</v>
      </c>
      <c r="J27" s="2" t="s">
        <v>113</v>
      </c>
      <c r="K27" s="11"/>
    </row>
    <row r="28" spans="1:11" ht="90" customHeight="1" x14ac:dyDescent="0.25">
      <c r="A28" s="1" t="s">
        <v>15</v>
      </c>
      <c r="B28" s="10" t="s">
        <v>112</v>
      </c>
      <c r="C28" s="8" t="s">
        <v>79</v>
      </c>
      <c r="D28" s="8" t="s">
        <v>80</v>
      </c>
      <c r="E28" s="8" t="s">
        <v>80</v>
      </c>
      <c r="F28" s="8" t="s">
        <v>81</v>
      </c>
      <c r="G28" s="9">
        <v>260000</v>
      </c>
      <c r="H28" s="12">
        <f t="shared" si="0"/>
        <v>260</v>
      </c>
      <c r="I28" s="7">
        <v>44921</v>
      </c>
      <c r="J28" s="2" t="s">
        <v>113</v>
      </c>
      <c r="K28" s="11"/>
    </row>
    <row r="29" spans="1:11" ht="77.25" customHeight="1" x14ac:dyDescent="0.25">
      <c r="A29" s="1" t="s">
        <v>15</v>
      </c>
      <c r="B29" s="10" t="s">
        <v>112</v>
      </c>
      <c r="C29" s="8" t="s">
        <v>82</v>
      </c>
      <c r="D29" s="8" t="s">
        <v>83</v>
      </c>
      <c r="E29" s="8" t="s">
        <v>83</v>
      </c>
      <c r="F29" s="8" t="s">
        <v>84</v>
      </c>
      <c r="G29" s="9">
        <v>750000</v>
      </c>
      <c r="H29" s="12">
        <f t="shared" si="0"/>
        <v>750</v>
      </c>
      <c r="I29" s="7">
        <v>44921</v>
      </c>
      <c r="J29" s="2" t="s">
        <v>113</v>
      </c>
      <c r="K29" s="11"/>
    </row>
    <row r="30" spans="1:11" ht="115.5" customHeight="1" x14ac:dyDescent="0.25">
      <c r="A30" s="1" t="s">
        <v>15</v>
      </c>
      <c r="B30" s="10" t="s">
        <v>112</v>
      </c>
      <c r="C30" s="8" t="s">
        <v>85</v>
      </c>
      <c r="D30" s="8" t="s">
        <v>86</v>
      </c>
      <c r="E30" s="8" t="s">
        <v>86</v>
      </c>
      <c r="F30" s="8" t="s">
        <v>87</v>
      </c>
      <c r="G30" s="9">
        <v>126000</v>
      </c>
      <c r="H30" s="12">
        <f t="shared" si="0"/>
        <v>126</v>
      </c>
      <c r="I30" s="7">
        <v>44921</v>
      </c>
      <c r="J30" s="2" t="s">
        <v>113</v>
      </c>
      <c r="K30" s="11"/>
    </row>
    <row r="31" spans="1:11" ht="90" customHeight="1" x14ac:dyDescent="0.25">
      <c r="A31" s="1" t="s">
        <v>15</v>
      </c>
      <c r="B31" s="10" t="s">
        <v>112</v>
      </c>
      <c r="C31" s="8" t="s">
        <v>88</v>
      </c>
      <c r="D31" s="8" t="s">
        <v>89</v>
      </c>
      <c r="E31" s="8" t="s">
        <v>89</v>
      </c>
      <c r="F31" s="8" t="s">
        <v>90</v>
      </c>
      <c r="G31" s="9">
        <v>48000</v>
      </c>
      <c r="H31" s="12">
        <f t="shared" si="0"/>
        <v>48</v>
      </c>
      <c r="I31" s="7">
        <v>44921</v>
      </c>
      <c r="J31" s="2" t="s">
        <v>113</v>
      </c>
      <c r="K31" s="11"/>
    </row>
    <row r="32" spans="1:11" ht="77.25" customHeight="1" x14ac:dyDescent="0.25">
      <c r="A32" s="1" t="s">
        <v>15</v>
      </c>
      <c r="B32" s="10" t="s">
        <v>112</v>
      </c>
      <c r="C32" s="8" t="s">
        <v>91</v>
      </c>
      <c r="D32" s="8" t="s">
        <v>92</v>
      </c>
      <c r="E32" s="8" t="s">
        <v>92</v>
      </c>
      <c r="F32" s="8" t="s">
        <v>93</v>
      </c>
      <c r="G32" s="9">
        <v>991000</v>
      </c>
      <c r="H32" s="12">
        <f t="shared" si="0"/>
        <v>991</v>
      </c>
      <c r="I32" s="7">
        <v>44921</v>
      </c>
      <c r="J32" s="2" t="s">
        <v>113</v>
      </c>
      <c r="K32" s="11"/>
    </row>
    <row r="33" spans="1:11" ht="51.75" customHeight="1" x14ac:dyDescent="0.25">
      <c r="A33" s="1" t="s">
        <v>15</v>
      </c>
      <c r="B33" s="10" t="s">
        <v>112</v>
      </c>
      <c r="C33" s="8" t="s">
        <v>94</v>
      </c>
      <c r="D33" s="8" t="s">
        <v>95</v>
      </c>
      <c r="E33" s="8" t="s">
        <v>95</v>
      </c>
      <c r="F33" s="8" t="s">
        <v>96</v>
      </c>
      <c r="G33" s="9">
        <v>72000</v>
      </c>
      <c r="H33" s="12">
        <f t="shared" si="0"/>
        <v>72</v>
      </c>
      <c r="I33" s="7">
        <v>44921</v>
      </c>
      <c r="J33" s="2" t="s">
        <v>113</v>
      </c>
      <c r="K33" s="11"/>
    </row>
    <row r="34" spans="1:11" ht="102.75" customHeight="1" x14ac:dyDescent="0.25">
      <c r="A34" s="1" t="s">
        <v>15</v>
      </c>
      <c r="B34" s="10" t="s">
        <v>112</v>
      </c>
      <c r="C34" s="8" t="s">
        <v>97</v>
      </c>
      <c r="D34" s="8" t="s">
        <v>98</v>
      </c>
      <c r="E34" s="8" t="s">
        <v>98</v>
      </c>
      <c r="F34" s="8" t="s">
        <v>99</v>
      </c>
      <c r="G34" s="9">
        <v>454000</v>
      </c>
      <c r="H34" s="12">
        <f t="shared" si="0"/>
        <v>454</v>
      </c>
      <c r="I34" s="7">
        <v>44921</v>
      </c>
      <c r="J34" s="2" t="s">
        <v>113</v>
      </c>
      <c r="K34" s="11"/>
    </row>
    <row r="35" spans="1:11" ht="51.75" customHeight="1" x14ac:dyDescent="0.25">
      <c r="A35" s="1" t="s">
        <v>15</v>
      </c>
      <c r="B35" s="10" t="s">
        <v>112</v>
      </c>
      <c r="C35" s="8" t="s">
        <v>100</v>
      </c>
      <c r="D35" s="8" t="s">
        <v>101</v>
      </c>
      <c r="E35" s="8" t="s">
        <v>101</v>
      </c>
      <c r="F35" s="8" t="s">
        <v>102</v>
      </c>
      <c r="G35" s="9">
        <v>235000</v>
      </c>
      <c r="H35" s="12">
        <f t="shared" si="0"/>
        <v>235</v>
      </c>
      <c r="I35" s="7">
        <v>44921</v>
      </c>
      <c r="J35" s="2" t="s">
        <v>113</v>
      </c>
      <c r="K35" s="11"/>
    </row>
    <row r="36" spans="1:11" ht="102.75" customHeight="1" x14ac:dyDescent="0.25">
      <c r="A36" s="1" t="s">
        <v>15</v>
      </c>
      <c r="B36" s="10" t="s">
        <v>112</v>
      </c>
      <c r="C36" s="8" t="s">
        <v>103</v>
      </c>
      <c r="D36" s="8" t="s">
        <v>104</v>
      </c>
      <c r="E36" s="8" t="s">
        <v>104</v>
      </c>
      <c r="F36" s="8" t="s">
        <v>105</v>
      </c>
      <c r="G36" s="9">
        <v>648000</v>
      </c>
      <c r="H36" s="12">
        <f t="shared" si="0"/>
        <v>648</v>
      </c>
      <c r="I36" s="7">
        <v>44921</v>
      </c>
      <c r="J36" s="2" t="s">
        <v>113</v>
      </c>
      <c r="K36" s="11"/>
    </row>
    <row r="37" spans="1:11" ht="141" customHeight="1" x14ac:dyDescent="0.25">
      <c r="A37" s="1" t="s">
        <v>15</v>
      </c>
      <c r="B37" s="10" t="s">
        <v>112</v>
      </c>
      <c r="C37" s="8" t="s">
        <v>106</v>
      </c>
      <c r="D37" s="8" t="s">
        <v>107</v>
      </c>
      <c r="E37" s="8" t="s">
        <v>107</v>
      </c>
      <c r="F37" s="8" t="s">
        <v>108</v>
      </c>
      <c r="G37" s="9">
        <v>2796000</v>
      </c>
      <c r="H37" s="12">
        <f t="shared" si="0"/>
        <v>2796</v>
      </c>
      <c r="I37" s="7">
        <v>44921</v>
      </c>
      <c r="J37" s="2" t="s">
        <v>113</v>
      </c>
      <c r="K37" s="11"/>
    </row>
    <row r="38" spans="1:11" ht="90" customHeight="1" x14ac:dyDescent="0.25">
      <c r="A38" s="1" t="s">
        <v>15</v>
      </c>
      <c r="B38" s="10" t="s">
        <v>112</v>
      </c>
      <c r="C38" s="8" t="s">
        <v>109</v>
      </c>
      <c r="D38" s="8" t="s">
        <v>110</v>
      </c>
      <c r="E38" s="8" t="s">
        <v>110</v>
      </c>
      <c r="F38" s="8" t="s">
        <v>111</v>
      </c>
      <c r="G38" s="9">
        <v>2190000</v>
      </c>
      <c r="H38" s="12">
        <f t="shared" si="0"/>
        <v>2190</v>
      </c>
      <c r="I38" s="7">
        <v>44921</v>
      </c>
      <c r="J38" s="2" t="s">
        <v>113</v>
      </c>
      <c r="K38" s="11"/>
    </row>
    <row r="39" spans="1:11" ht="15.75" x14ac:dyDescent="0.25">
      <c r="G39" s="13">
        <f>SUM(G7:G38)</f>
        <v>19533000</v>
      </c>
      <c r="H39" s="13">
        <f>SUM(H7:H38)</f>
        <v>19533</v>
      </c>
    </row>
  </sheetData>
  <autoFilter ref="J6:K9"/>
  <sortState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Тендер 105</cp:lastModifiedBy>
  <cp:lastPrinted>2021-06-09T10:06:02Z</cp:lastPrinted>
  <dcterms:created xsi:type="dcterms:W3CDTF">2013-11-07T05:58:35Z</dcterms:created>
  <dcterms:modified xsi:type="dcterms:W3CDTF">2022-06-14T07:27:19Z</dcterms:modified>
</cp:coreProperties>
</file>