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diginaIP\Desktop\ПОМАЗАН для запроса по планам  отгрузок\"/>
    </mc:Choice>
  </mc:AlternateContent>
  <xr:revisionPtr revIDLastSave="0" documentId="8_{81FB0AF6-61D8-4B7A-BFCC-4EF1A36E4C6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Доставка!$J$6:$K$9</definedName>
  </definedNames>
  <calcPr calcId="181029" refMode="R1C1"/>
</workbook>
</file>

<file path=xl/calcChain.xml><?xml version="1.0" encoding="utf-8"?>
<calcChain xmlns="http://schemas.openxmlformats.org/spreadsheetml/2006/main">
  <c r="H22" i="2" l="1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</calcChain>
</file>

<file path=xl/sharedStrings.xml><?xml version="1.0" encoding="utf-8"?>
<sst xmlns="http://schemas.openxmlformats.org/spreadsheetml/2006/main" count="144" uniqueCount="67">
  <si>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</si>
  <si>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</si>
  <si>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</si>
  <si>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</si>
  <si>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</si>
  <si>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</si>
  <si>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</si>
  <si>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</si>
  <si>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</si>
  <si>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</si>
  <si>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</si>
  <si>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</si>
  <si>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Государственный контракт от «24» мая 2022 г. №0873400003922000302_358372</t>
  </si>
  <si>
    <t>Международное непатентованное наименование:  Тедуглутид</t>
  </si>
  <si>
    <t>Поставщик: АО "Ланцет"</t>
  </si>
  <si>
    <t xml:space="preserve">Торговое наименование: Гэттестив
</t>
  </si>
  <si>
    <t>15.06.2022г.</t>
  </si>
  <si>
    <t>Департамент здравоохранения Вологодской области</t>
  </si>
  <si>
    <t>Министерство здравоохранения Краснодарского края</t>
  </si>
  <si>
    <t>Министерство здравоохранения Оренбургской области</t>
  </si>
  <si>
    <t>Министерство здравоохранения Приморского края</t>
  </si>
  <si>
    <t>Министерство здравоохранения Республики Карелия</t>
  </si>
  <si>
    <t>Министерство здравоохранения Республики Северная Осетия - Алания</t>
  </si>
  <si>
    <t>Министерство здравоохранения Республики Татарстан</t>
  </si>
  <si>
    <t>Министерство здравоохранения Республики Тыва</t>
  </si>
  <si>
    <t>Министерство здравоохранения Ростовской области</t>
  </si>
  <si>
    <t>Министерство здравоохранения Свердловской области</t>
  </si>
  <si>
    <t>Департамент Смоленской области по здравоохранению</t>
  </si>
  <si>
    <t>Департамент здравоохранения Томской области</t>
  </si>
  <si>
    <t>Департамент здравоохранения Тюменской области</t>
  </si>
  <si>
    <t>Министерство здравоохранения Удмуртской Республики</t>
  </si>
  <si>
    <t xml:space="preserve">Департамент здравоохранения Ямало-Ненецкого автономного округа </t>
  </si>
  <si>
    <t>Комитет по здравоохранению Санкт-Петербурга</t>
  </si>
  <si>
    <t>Бюджетное учреждение здравоохранения Вологодской области «Вологодская областная детская клиническая больница»</t>
  </si>
  <si>
    <t>Государственное бюджетное учреждение здравоохранения «Детская поликлиника № 2 города Краснодара» Министерства здравоохранения Краснодарского края</t>
  </si>
  <si>
    <t>Государственное унитарное предприятие  Краснодарского края «Кубаньфармация»</t>
  </si>
  <si>
    <t>Государственное автономное учреждение здравоохранения «Областной аптечный склад»</t>
  </si>
  <si>
    <t>Государственное бюджетное учреждение здравоохранения «Краевая детская клиническая больница №2»</t>
  </si>
  <si>
    <t>Государственное унитарное предприятие Республики Карелия «Карелфарм»</t>
  </si>
  <si>
    <t>Государственное автономное учреждение Республики Северная Осетия-Алания «Фармация и медицинская техника Осетии» Министерства здравоохранения Республики Северная Осетия-Алания</t>
  </si>
  <si>
    <t>Государственное унитарное предприятие «Медицинская техника и фармация Татарстана»</t>
  </si>
  <si>
    <t>Государственное бюджетное учреждение Республики Тыва «Ресфармация»</t>
  </si>
  <si>
    <t>Акционерное общество «Ростовоблфармация»</t>
  </si>
  <si>
    <t>Государственное автономное учреждение здравоохранения Свердловской области «Областная детская клиническая больница»</t>
  </si>
  <si>
    <t>Областное государственное автономное учреждение здравоохранения «Смоленский областной медицинский центр»</t>
  </si>
  <si>
    <t>Областное государственное автономное учреждение здравоохранения «Областная детская больница»</t>
  </si>
  <si>
    <t xml:space="preserve">Государственное автономное учреждение здравоохранения Тюменской области «Детский лечебно-реабилитационный центр «Надежда» </t>
  </si>
  <si>
    <t>Государственное унитарное предприятие Удмуртской Республики «Фармация»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</si>
  <si>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</si>
  <si>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Санкт-Петербургское государственное бюджетное учреждение здравоохранения «Детский городской многопрофильный клинический специализированный центр высоких медицинских технологий»</t>
  </si>
  <si>
    <t>Вологодская область, г. Вологда, ул. Пошехонское шоссе, д. 31</t>
  </si>
  <si>
    <t>Краснодарский край, г. Краснодар, ул. Коммунаров, д. 276, строение 1</t>
  </si>
  <si>
    <t xml:space="preserve">Оренбургская область, г. Оренбург, 
ул. Монтажников, 
д. 34/2
</t>
  </si>
  <si>
    <t xml:space="preserve">Приморский край, 
г. Владивосток, 
ул. Приморская, д. 6
</t>
  </si>
  <si>
    <t xml:space="preserve">Республика Карелия, 
г. Петрозаводск, 
ул. Володарского, д. 3
</t>
  </si>
  <si>
    <t>Республика Северная Осетия - Алания, 
г. Владикавказ, 
ул. Иристонская, д. 43</t>
  </si>
  <si>
    <t xml:space="preserve">Республика Татарстан, г. Казань, 
ул. Тихорецкая, д. 11
</t>
  </si>
  <si>
    <t xml:space="preserve">Республика Тыва, 
г. Кызыл, ул.Оюна Курседи, д. 71, 
Литер А
</t>
  </si>
  <si>
    <t>Ростовская область, Мясниковский район, 1-ый км автодороги Ростов-Новошахтинск, участок 7/5</t>
  </si>
  <si>
    <t xml:space="preserve">Свердловская область, г. Екатеринбург, 
ул. Серафимы Дерябиной, д. 32
</t>
  </si>
  <si>
    <t xml:space="preserve">Смоленская область, 
г. Смоленск, 
ул. Аптечная, д. 1
</t>
  </si>
  <si>
    <t xml:space="preserve">Томская область,
 г. Томск, 
ул. Карла Маркса, д. 44
</t>
  </si>
  <si>
    <t xml:space="preserve">Тюменская область, 
г. Тюмень, 
ул. Славянская, 
д. 1, к. 2
</t>
  </si>
  <si>
    <t xml:space="preserve">Удмуртская Республика, г. Ижевск, ул. Дзержинского, 
д. 3, Литера В
</t>
  </si>
  <si>
    <t xml:space="preserve">Ямало-Ненецкий автономный округ, 
г. Салехард, 
ул. Обская, д. 8
</t>
  </si>
  <si>
    <t xml:space="preserve">г. Санкт-Петербург,
 ул. Авангардная, 
д. 14, лит. А
</t>
  </si>
  <si>
    <t>0873400003922000302_358372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</si>
</sst>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1"/>
      <color rgb="FF1F497D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top" wrapText="1" readingOrder="1"/>
      <protection locked="0"/>
    </xf>
    <xf numFmtId="0" fontId="3" fillId="2" borderId="2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zoomScale="80" zoomScaleNormal="80" workbookViewId="0">
      <selection activeCell="A4" sqref="A4:K4"/>
    </sheetView>
  </sheetViews>
  <sheetFormatPr defaultRowHeight="11.25" x14ac:dyDescent="0.25"/>
  <cols>
    <col min="1" max="1" width="14.42578125" customWidth="1"/>
    <col min="2" max="2" width="12.28515625" customWidth="1"/>
    <col min="3" max="3" width="32.140625" customWidth="1"/>
    <col min="4" max="4" width="23.140625" customWidth="1"/>
    <col min="5" max="5" width="23.7109375" customWidth="1"/>
    <col min="6" max="6" width="22" customWidth="1"/>
    <col min="7" max="7" width="5.5703125" customWidth="1"/>
    <col min="8" max="8" width="16.85546875" customWidth="1"/>
    <col min="9" max="10" width="12.28515625" customWidth="1"/>
    <col min="11" max="11" width="15.7109375" customWidth="1"/>
  </cols>
  <sheetData>
    <row r="1" spans="1:11" ht="15" x14ac:dyDescent="0.25">
      <c r="K1" s="3" t="s">
        <v>5</v>
      </c>
    </row>
    <row r="2" spans="1:11" ht="15" x14ac:dyDescent="0.25">
      <c r="A2" s="11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 x14ac:dyDescent="0.25">
      <c r="A3" s="11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2.5" customHeight="1" x14ac:dyDescent="0.25">
      <c r="A4" s="11" t="s">
        <v>15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 x14ac:dyDescent="0.25">
      <c r="A5" s="11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72" customHeight="1" x14ac:dyDescent="0.25">
      <c r="A6" s="2" t="s">
        <v>4</v>
      </c>
      <c r="B6" s="2" t="s">
        <v>6</v>
      </c>
      <c r="C6" s="2" t="s">
        <v>1</v>
      </c>
      <c r="D6" s="2" t="s">
        <v>2</v>
      </c>
      <c r="E6" s="2" t="s">
        <v>0</v>
      </c>
      <c r="F6" s="2" t="s">
        <v>3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</row>
    <row r="7" spans="1:11" ht="127.5" customHeight="1" x14ac:dyDescent="0.25">
      <c r="A7" s="7" t="s">
        <v>66</v>
      </c>
      <c r="B7" s="7" t="s">
        <v>16</v>
      </c>
      <c r="C7" s="7" t="s">
        <v>17</v>
      </c>
      <c r="D7" s="7" t="s">
        <v>33</v>
      </c>
      <c r="E7" s="7" t="s">
        <v>33</v>
      </c>
      <c r="F7" s="8" t="s">
        <v>50</v>
      </c>
      <c r="G7" s="9">
        <v>840</v>
      </c>
      <c r="H7" s="8">
        <f>G7/140</f>
        <v>6</v>
      </c>
      <c r="I7" s="8" t="s">
        <v>16</v>
      </c>
      <c r="J7" s="8" t="s">
        <v>16</v>
      </c>
      <c r="K7" s="1"/>
    </row>
    <row r="8" spans="1:11" ht="102" x14ac:dyDescent="0.25">
      <c r="A8" s="7" t="s">
        <v>66</v>
      </c>
      <c r="B8" s="7" t="s">
        <v>16</v>
      </c>
      <c r="C8" s="7" t="s">
        <v>18</v>
      </c>
      <c r="D8" s="7" t="s">
        <v>34</v>
      </c>
      <c r="E8" s="7" t="s">
        <v>35</v>
      </c>
      <c r="F8" s="8" t="s">
        <v>51</v>
      </c>
      <c r="G8" s="9">
        <v>1400</v>
      </c>
      <c r="H8" s="8">
        <f t="shared" ref="H8:H22" si="0">G8/140</f>
        <v>10</v>
      </c>
      <c r="I8" s="8" t="s">
        <v>16</v>
      </c>
      <c r="J8" s="8" t="s">
        <v>16</v>
      </c>
      <c r="K8" s="1"/>
    </row>
    <row r="9" spans="1:11" ht="63.75" x14ac:dyDescent="0.25">
      <c r="A9" s="7" t="s">
        <v>66</v>
      </c>
      <c r="B9" s="7" t="s">
        <v>16</v>
      </c>
      <c r="C9" s="7" t="s">
        <v>19</v>
      </c>
      <c r="D9" s="7" t="s">
        <v>36</v>
      </c>
      <c r="E9" s="7" t="s">
        <v>36</v>
      </c>
      <c r="F9" s="8" t="s">
        <v>52</v>
      </c>
      <c r="G9" s="9">
        <v>980</v>
      </c>
      <c r="H9" s="8">
        <f t="shared" si="0"/>
        <v>7</v>
      </c>
      <c r="I9" s="8" t="s">
        <v>16</v>
      </c>
      <c r="J9" s="8" t="s">
        <v>16</v>
      </c>
      <c r="K9" s="1"/>
    </row>
    <row r="10" spans="1:11" ht="63.75" x14ac:dyDescent="0.25">
      <c r="A10" s="7" t="s">
        <v>66</v>
      </c>
      <c r="B10" s="7" t="s">
        <v>16</v>
      </c>
      <c r="C10" s="7" t="s">
        <v>20</v>
      </c>
      <c r="D10" s="7" t="s">
        <v>37</v>
      </c>
      <c r="E10" s="7" t="s">
        <v>37</v>
      </c>
      <c r="F10" s="8" t="s">
        <v>53</v>
      </c>
      <c r="G10" s="9">
        <v>1400</v>
      </c>
      <c r="H10" s="8">
        <f t="shared" si="0"/>
        <v>10</v>
      </c>
      <c r="I10" s="8" t="s">
        <v>16</v>
      </c>
      <c r="J10" s="8" t="s">
        <v>16</v>
      </c>
      <c r="K10" s="6"/>
    </row>
    <row r="11" spans="1:11" ht="51" x14ac:dyDescent="0.25">
      <c r="A11" s="7" t="s">
        <v>66</v>
      </c>
      <c r="B11" s="7" t="s">
        <v>16</v>
      </c>
      <c r="C11" s="7" t="s">
        <v>21</v>
      </c>
      <c r="D11" s="7" t="s">
        <v>38</v>
      </c>
      <c r="E11" s="7" t="s">
        <v>38</v>
      </c>
      <c r="F11" s="8" t="s">
        <v>54</v>
      </c>
      <c r="G11" s="9">
        <v>840</v>
      </c>
      <c r="H11" s="8">
        <f t="shared" si="0"/>
        <v>6</v>
      </c>
      <c r="I11" s="8" t="s">
        <v>16</v>
      </c>
      <c r="J11" s="8" t="s">
        <v>16</v>
      </c>
      <c r="K11" s="6"/>
    </row>
    <row r="12" spans="1:11" ht="127.5" x14ac:dyDescent="0.25">
      <c r="A12" s="7" t="s">
        <v>66</v>
      </c>
      <c r="B12" s="7" t="s">
        <v>16</v>
      </c>
      <c r="C12" s="7" t="s">
        <v>22</v>
      </c>
      <c r="D12" s="7" t="s">
        <v>39</v>
      </c>
      <c r="E12" s="7" t="s">
        <v>39</v>
      </c>
      <c r="F12" s="8" t="s">
        <v>55</v>
      </c>
      <c r="G12" s="9">
        <v>1400</v>
      </c>
      <c r="H12" s="8">
        <f t="shared" si="0"/>
        <v>10</v>
      </c>
      <c r="I12" s="8" t="s">
        <v>16</v>
      </c>
      <c r="J12" s="8" t="s">
        <v>16</v>
      </c>
      <c r="K12" s="6"/>
    </row>
    <row r="13" spans="1:11" ht="51" x14ac:dyDescent="0.25">
      <c r="A13" s="7" t="s">
        <v>66</v>
      </c>
      <c r="B13" s="7" t="s">
        <v>16</v>
      </c>
      <c r="C13" s="7" t="s">
        <v>23</v>
      </c>
      <c r="D13" s="7" t="s">
        <v>40</v>
      </c>
      <c r="E13" s="7" t="s">
        <v>40</v>
      </c>
      <c r="F13" s="8" t="s">
        <v>56</v>
      </c>
      <c r="G13" s="9">
        <v>1120</v>
      </c>
      <c r="H13" s="8">
        <f t="shared" si="0"/>
        <v>8</v>
      </c>
      <c r="I13" s="8" t="s">
        <v>16</v>
      </c>
      <c r="J13" s="8" t="s">
        <v>16</v>
      </c>
      <c r="K13" s="6"/>
    </row>
    <row r="14" spans="1:11" ht="63.75" x14ac:dyDescent="0.25">
      <c r="A14" s="7" t="s">
        <v>66</v>
      </c>
      <c r="B14" s="7" t="s">
        <v>16</v>
      </c>
      <c r="C14" s="7" t="s">
        <v>24</v>
      </c>
      <c r="D14" s="7" t="s">
        <v>41</v>
      </c>
      <c r="E14" s="7" t="s">
        <v>41</v>
      </c>
      <c r="F14" s="8" t="s">
        <v>57</v>
      </c>
      <c r="G14" s="9">
        <v>840</v>
      </c>
      <c r="H14" s="8">
        <f t="shared" si="0"/>
        <v>6</v>
      </c>
      <c r="I14" s="8" t="s">
        <v>16</v>
      </c>
      <c r="J14" s="8" t="s">
        <v>16</v>
      </c>
      <c r="K14" s="6"/>
    </row>
    <row r="15" spans="1:11" ht="63.75" x14ac:dyDescent="0.25">
      <c r="A15" s="8" t="s">
        <v>66</v>
      </c>
      <c r="B15" s="7" t="s">
        <v>16</v>
      </c>
      <c r="C15" s="8" t="s">
        <v>25</v>
      </c>
      <c r="D15" s="8" t="s">
        <v>42</v>
      </c>
      <c r="E15" s="8" t="s">
        <v>42</v>
      </c>
      <c r="F15" s="8" t="s">
        <v>58</v>
      </c>
      <c r="G15" s="10">
        <v>840</v>
      </c>
      <c r="H15" s="8">
        <f t="shared" si="0"/>
        <v>6</v>
      </c>
      <c r="I15" s="8" t="s">
        <v>16</v>
      </c>
      <c r="J15" s="8" t="s">
        <v>16</v>
      </c>
      <c r="K15" s="6"/>
    </row>
    <row r="16" spans="1:11" ht="76.5" x14ac:dyDescent="0.25">
      <c r="A16" s="7" t="s">
        <v>66</v>
      </c>
      <c r="B16" s="7" t="s">
        <v>16</v>
      </c>
      <c r="C16" s="7" t="s">
        <v>26</v>
      </c>
      <c r="D16" s="7" t="s">
        <v>43</v>
      </c>
      <c r="E16" s="7" t="s">
        <v>43</v>
      </c>
      <c r="F16" s="8" t="s">
        <v>59</v>
      </c>
      <c r="G16" s="9">
        <v>1260</v>
      </c>
      <c r="H16" s="8">
        <f t="shared" si="0"/>
        <v>9</v>
      </c>
      <c r="I16" s="8" t="s">
        <v>16</v>
      </c>
      <c r="J16" s="8" t="s">
        <v>16</v>
      </c>
      <c r="K16" s="6"/>
    </row>
    <row r="17" spans="1:12" ht="76.5" x14ac:dyDescent="0.25">
      <c r="A17" s="7" t="s">
        <v>66</v>
      </c>
      <c r="B17" s="7" t="s">
        <v>16</v>
      </c>
      <c r="C17" s="7" t="s">
        <v>27</v>
      </c>
      <c r="D17" s="7" t="s">
        <v>44</v>
      </c>
      <c r="E17" s="7" t="s">
        <v>44</v>
      </c>
      <c r="F17" s="8" t="s">
        <v>60</v>
      </c>
      <c r="G17" s="9">
        <v>840</v>
      </c>
      <c r="H17" s="8">
        <f t="shared" si="0"/>
        <v>6</v>
      </c>
      <c r="I17" s="8" t="s">
        <v>16</v>
      </c>
      <c r="J17" s="8" t="s">
        <v>16</v>
      </c>
      <c r="K17" s="6"/>
      <c r="L17" s="5"/>
    </row>
    <row r="18" spans="1:12" ht="76.5" x14ac:dyDescent="0.25">
      <c r="A18" s="7" t="s">
        <v>66</v>
      </c>
      <c r="B18" s="7" t="s">
        <v>16</v>
      </c>
      <c r="C18" s="7" t="s">
        <v>28</v>
      </c>
      <c r="D18" s="7" t="s">
        <v>45</v>
      </c>
      <c r="E18" s="7" t="s">
        <v>45</v>
      </c>
      <c r="F18" s="8" t="s">
        <v>61</v>
      </c>
      <c r="G18" s="9">
        <v>1960</v>
      </c>
      <c r="H18" s="8">
        <f t="shared" si="0"/>
        <v>14</v>
      </c>
      <c r="I18" s="8" t="s">
        <v>16</v>
      </c>
      <c r="J18" s="8" t="s">
        <v>16</v>
      </c>
      <c r="K18" s="6"/>
    </row>
    <row r="19" spans="1:12" ht="89.25" x14ac:dyDescent="0.25">
      <c r="A19" s="7" t="s">
        <v>66</v>
      </c>
      <c r="B19" s="7" t="s">
        <v>16</v>
      </c>
      <c r="C19" s="7" t="s">
        <v>29</v>
      </c>
      <c r="D19" s="7" t="s">
        <v>46</v>
      </c>
      <c r="E19" s="7" t="s">
        <v>46</v>
      </c>
      <c r="F19" s="8" t="s">
        <v>62</v>
      </c>
      <c r="G19" s="9">
        <v>4200</v>
      </c>
      <c r="H19" s="8">
        <f t="shared" si="0"/>
        <v>30</v>
      </c>
      <c r="I19" s="8" t="s">
        <v>16</v>
      </c>
      <c r="J19" s="8" t="s">
        <v>16</v>
      </c>
      <c r="K19" s="6"/>
    </row>
    <row r="20" spans="1:12" ht="63.75" x14ac:dyDescent="0.25">
      <c r="A20" s="7" t="s">
        <v>66</v>
      </c>
      <c r="B20" s="7" t="s">
        <v>16</v>
      </c>
      <c r="C20" s="7" t="s">
        <v>30</v>
      </c>
      <c r="D20" s="7" t="s">
        <v>47</v>
      </c>
      <c r="E20" s="7" t="s">
        <v>47</v>
      </c>
      <c r="F20" s="8" t="s">
        <v>63</v>
      </c>
      <c r="G20" s="9">
        <v>1400</v>
      </c>
      <c r="H20" s="8">
        <f t="shared" si="0"/>
        <v>10</v>
      </c>
      <c r="I20" s="8" t="s">
        <v>16</v>
      </c>
      <c r="J20" s="8" t="s">
        <v>16</v>
      </c>
      <c r="K20" s="6"/>
    </row>
    <row r="21" spans="1:12" ht="76.5" x14ac:dyDescent="0.25">
      <c r="A21" s="7" t="s">
        <v>66</v>
      </c>
      <c r="B21" s="7" t="s">
        <v>16</v>
      </c>
      <c r="C21" s="7" t="s">
        <v>31</v>
      </c>
      <c r="D21" s="7" t="s">
        <v>48</v>
      </c>
      <c r="E21" s="7" t="s">
        <v>48</v>
      </c>
      <c r="F21" s="8" t="s">
        <v>64</v>
      </c>
      <c r="G21" s="9">
        <v>840</v>
      </c>
      <c r="H21" s="8">
        <f t="shared" si="0"/>
        <v>6</v>
      </c>
      <c r="I21" s="8" t="s">
        <v>16</v>
      </c>
      <c r="J21" s="8" t="s">
        <v>16</v>
      </c>
      <c r="K21" s="6"/>
    </row>
    <row r="22" spans="1:12" ht="127.5" x14ac:dyDescent="0.25">
      <c r="A22" s="7" t="s">
        <v>66</v>
      </c>
      <c r="B22" s="7" t="s">
        <v>16</v>
      </c>
      <c r="C22" s="7" t="s">
        <v>32</v>
      </c>
      <c r="D22" s="7" t="s">
        <v>49</v>
      </c>
      <c r="E22" s="7" t="s">
        <v>49</v>
      </c>
      <c r="F22" s="8" t="s">
        <v>65</v>
      </c>
      <c r="G22" s="9">
        <v>980</v>
      </c>
      <c r="H22" s="8">
        <f t="shared" si="0"/>
        <v>7</v>
      </c>
      <c r="I22" s="8" t="s">
        <v>16</v>
      </c>
      <c r="J22" s="8" t="s">
        <v>16</v>
      </c>
      <c r="K22" s="6"/>
    </row>
    <row r="23" spans="1:12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2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2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2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2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2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2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2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2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2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</sheetData>
  <autoFilter ref="J6:K9" xr:uid="{00000000-0009-0000-0000-000000000000}"/>
  <sortState xmlns:xlrd2="http://schemas.microsoft.com/office/spreadsheetml/2017/richdata2" ref="A7:M9">
    <sortCondition ref="A7:A9"/>
  </sortState>
  <mergeCells count="4"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Ладыгина Инна Петровна</cp:lastModifiedBy>
  <cp:lastPrinted>2021-06-09T10:06:02Z</cp:lastPrinted>
  <dcterms:created xsi:type="dcterms:W3CDTF">2013-11-07T05:58:35Z</dcterms:created>
  <dcterms:modified xsi:type="dcterms:W3CDTF">2022-06-14T12:16:29Z</dcterms:modified>
</cp:coreProperties>
</file>