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pha\р-фарм\Отдел обеспечения поставок для нужд федерального бюджета\ГК 2022\Планы поставок для МЗ\Запрос 14.06.2022\"/>
    </mc:Choice>
  </mc:AlternateContent>
  <bookViews>
    <workbookView xWindow="0" yWindow="0" windowWidth="23955" windowHeight="8940"/>
  </bookViews>
  <sheets>
    <sheet name="Доставка" sheetId="2" r:id="rId1"/>
  </sheets>
  <definedNames>
    <definedName name="_xlnm._FilterDatabase" localSheetId="0" hidden="1">Доставка!$J$6:$K$9</definedName>
  </definedNames>
  <calcPr calcId="162913" refMode="R1C1"/>
</workbook>
</file>

<file path=xl/calcChain.xml><?xml version="1.0" encoding="utf-8"?>
<calcChain xmlns="http://schemas.openxmlformats.org/spreadsheetml/2006/main">
  <c r="H20" i="2" l="1"/>
  <c r="H19" i="2"/>
  <c r="H18" i="2"/>
  <c r="H17" i="2"/>
  <c r="H16" i="2"/>
  <c r="H15" i="2"/>
  <c r="H14" i="2"/>
  <c r="H13" i="2"/>
  <c r="H12" i="2"/>
  <c r="H11" i="2"/>
  <c r="H10" i="2"/>
  <c r="H9" i="2"/>
  <c r="H8" i="2"/>
  <c r="H7" i="2"/>
</calcChain>
</file>

<file path=xl/sharedStrings.xml><?xml version="1.0" encoding="utf-8"?>
<sst xmlns="http://schemas.openxmlformats.org/spreadsheetml/2006/main" count="74" uniqueCount="60">
  <si>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</si>
  <si>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</si>
  <si>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</si>
  <si>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</si>
  <si>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</si>
  <si>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</si>
  <si>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</si>
  <si>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</si>
  <si>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</si>
  <si>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</si>
  <si>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</si>
  <si>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</si>
  <si>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Поставщик: АО "Р-фарм"</t>
  </si>
  <si>
    <t>0873400003922000311-0001</t>
  </si>
  <si>
    <t xml:space="preserve">Международное непатентованное наименование:  Адалимумаб, раствор для подкожного введения, 100 мг/мл и/или 40 мг/ 0,4 мл </t>
  </si>
  <si>
    <t>Государственный контракт от «30»мая 2022 г. № 0873400003922000311-0001</t>
  </si>
  <si>
    <t xml:space="preserve">Торговое наименование: Хумира®, [раствор для подкожного введения, 100 мг/мл (шприц) 0.4 мл х 1] х 2 (пачка картонная)
</t>
  </si>
  <si>
    <t>1 этап - с даты заключения Контракта - не позднее 01.02.2023</t>
  </si>
  <si>
    <t>Министерство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</si>
  <si>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</si>
  <si>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Белгородская область, Яковлевский городской округ, г. Строитель, ул. Заводская, д. 3</t>
  </si>
  <si>
    <t>Департамент имущественных и земельных отношений Воронежской области</t>
  </si>
  <si>
    <t>Казенное предприятие Воронежской области «Воронежфармация»</t>
  </si>
  <si>
    <t>Воронежская область, г. Воронеж, ул. Загородная, д. 68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</si>
  <si>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</si>
  <si>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</si>
  <si>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 Терешковой, д. 52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</si>
  <si>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</si>
  <si>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</si>
  <si>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</si>
  <si>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Приморского края</t>
  </si>
  <si>
    <t>Акционерное общество «Фармация»</t>
  </si>
  <si>
    <t>Приморский край, г. Владивосток, Партизанский пр-кт, д. 44, корпус 3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</si>
  <si>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</si>
  <si>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</si>
  <si>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</si>
  <si>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</si>
  <si>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</si>
  <si>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 Саратов, пр-д 2-й Трофимовский, зд. 8, помещ. 2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</si>
  <si>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</si>
  <si>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</si>
  <si>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 Екатеринбург, Сибирский тракт, стр. 49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</si>
  <si>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</si>
  <si>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</si>
  <si>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 Тверь, ул. Коминтерна, д. 77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</si>
  <si>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</si>
  <si>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</si>
  <si>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 Томск, пр-кт Ленина, д. 54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</si>
  <si>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</si>
  <si>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</si>
  <si>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Удмуртская Республика, г. Ижевск, ул. Дзержинского, дом 3, литера В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</si>
  <si>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</si>
  <si>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</si>
  <si>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 Челябинск, ул. Радонежская, д. 9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</si>
  <si>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</si>
  <si>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</si>
  <si>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 Стрелецкая, д. 3, строение 2,5</t>
  </si>
  <si>
    <t>Комитет имущественных отношений Санкт-Петербурга</t>
  </si>
  <si>
    <t>Открытое акционерное общество «Центральная фармацевтическая база Санкт-Петербурга»</t>
  </si>
  <si>
    <t>г. Санкт-Петербург, 5-й Предпортовый проезд, д.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</si>
</sst>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6" zoomScale="80" zoomScaleNormal="80" workbookViewId="0">
      <selection activeCell="N8" sqref="N8"/>
    </sheetView>
  </sheetViews>
  <sheetFormatPr defaultRowHeight="11.25" x14ac:dyDescent="0.25"/>
  <cols>
    <col min="1" max="1" width="14.42578125" customWidth="1"/>
    <col min="2" max="2" width="15.28515625" customWidth="1"/>
    <col min="3" max="3" width="25.5703125" customWidth="1"/>
    <col min="4" max="4" width="15.42578125" customWidth="1"/>
    <col min="5" max="5" width="19" customWidth="1"/>
    <col min="6" max="6" width="16.7109375" customWidth="1"/>
    <col min="7" max="7" width="11.140625" customWidth="1"/>
    <col min="8" max="8" width="9.42578125" bestFit="1" customWidth="1"/>
    <col min="9" max="9" width="14.7109375" customWidth="1"/>
    <col min="10" max="10" width="16.5703125" customWidth="1"/>
    <col min="11" max="11" width="15.7109375" customWidth="1"/>
  </cols>
  <sheetData>
    <row r="1" spans="1:11" ht="15" x14ac:dyDescent="0.25">
      <c r="K1" s="5" t="s">
        <v>5</v>
      </c>
    </row>
    <row r="2" spans="1:11" ht="15" x14ac:dyDescent="0.25">
      <c r="A2" s="7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 x14ac:dyDescent="0.25">
      <c r="A3" s="7" t="s">
        <v>14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42.75" customHeight="1" x14ac:dyDescent="0.25">
      <c r="A4" s="7" t="s">
        <v>16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5" x14ac:dyDescent="0.25">
      <c r="A5" s="7" t="s">
        <v>12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72" customHeight="1" x14ac:dyDescent="0.25">
      <c r="A6" s="4" t="s">
        <v>4</v>
      </c>
      <c r="B6" s="4" t="s">
        <v>6</v>
      </c>
      <c r="C6" s="4" t="s">
        <v>1</v>
      </c>
      <c r="D6" s="4" t="s">
        <v>2</v>
      </c>
      <c r="E6" s="4" t="s">
        <v>0</v>
      </c>
      <c r="F6" s="4" t="s">
        <v>3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</row>
    <row r="7" spans="1:11" ht="180" x14ac:dyDescent="0.25">
      <c r="A7" s="1" t="s">
        <v>13</v>
      </c>
      <c r="B7" s="2" t="s">
        <v>17</v>
      </c>
      <c r="C7" s="9" t="s">
        <v>18</v>
      </c>
      <c r="D7" s="9" t="s">
        <v>19</v>
      </c>
      <c r="E7" s="9" t="s">
        <v>19</v>
      </c>
      <c r="F7" s="9" t="s">
        <v>20</v>
      </c>
      <c r="G7" s="9">
        <v>12</v>
      </c>
      <c r="H7" s="9">
        <f>ROUNDUP(G7/2,)</f>
        <v>6</v>
      </c>
      <c r="I7" s="11">
        <v>44942</v>
      </c>
      <c r="J7" s="11">
        <v>44946</v>
      </c>
      <c r="K7" s="3"/>
    </row>
    <row r="8" spans="1:11" ht="90" x14ac:dyDescent="0.25">
      <c r="A8" s="1"/>
      <c r="B8" s="2"/>
      <c r="C8" s="9" t="s">
        <v>21</v>
      </c>
      <c r="D8" s="9" t="s">
        <v>22</v>
      </c>
      <c r="E8" s="9" t="s">
        <v>22</v>
      </c>
      <c r="F8" s="9" t="s">
        <v>23</v>
      </c>
      <c r="G8" s="9">
        <v>12</v>
      </c>
      <c r="H8" s="9">
        <f t="shared" ref="H8:H20" si="0">ROUNDUP(G8/2,)</f>
        <v>6</v>
      </c>
      <c r="I8" s="11">
        <v>44942</v>
      </c>
      <c r="J8" s="11">
        <v>44946</v>
      </c>
      <c r="K8" s="3"/>
    </row>
    <row r="9" spans="1:11" ht="90" x14ac:dyDescent="0.25">
      <c r="A9" s="1"/>
      <c r="B9" s="2"/>
      <c r="C9" s="9" t="s">
        <v>24</v>
      </c>
      <c r="D9" s="9" t="s">
        <v>25</v>
      </c>
      <c r="E9" s="9" t="s">
        <v>25</v>
      </c>
      <c r="F9" s="9" t="s">
        <v>26</v>
      </c>
      <c r="G9" s="9">
        <v>14</v>
      </c>
      <c r="H9" s="9">
        <f t="shared" si="0"/>
        <v>7</v>
      </c>
      <c r="I9" s="11">
        <v>44942</v>
      </c>
      <c r="J9" s="11">
        <v>44946</v>
      </c>
      <c r="K9" s="3"/>
    </row>
    <row r="10" spans="1:11" ht="105" x14ac:dyDescent="0.25">
      <c r="A10" s="10"/>
      <c r="B10" s="10"/>
      <c r="C10" s="9" t="s">
        <v>27</v>
      </c>
      <c r="D10" s="9" t="s">
        <v>28</v>
      </c>
      <c r="E10" s="9" t="s">
        <v>28</v>
      </c>
      <c r="F10" s="9" t="s">
        <v>29</v>
      </c>
      <c r="G10" s="9">
        <v>12</v>
      </c>
      <c r="H10" s="9">
        <f t="shared" si="0"/>
        <v>6</v>
      </c>
      <c r="I10" s="11">
        <v>44942</v>
      </c>
      <c r="J10" s="11">
        <v>44946</v>
      </c>
      <c r="K10" s="10"/>
    </row>
    <row r="11" spans="1:11" ht="90" x14ac:dyDescent="0.25">
      <c r="A11" s="10"/>
      <c r="B11" s="10"/>
      <c r="C11" s="9" t="s">
        <v>30</v>
      </c>
      <c r="D11" s="9" t="s">
        <v>31</v>
      </c>
      <c r="E11" s="9" t="s">
        <v>31</v>
      </c>
      <c r="F11" s="9" t="s">
        <v>32</v>
      </c>
      <c r="G11" s="9">
        <v>12</v>
      </c>
      <c r="H11" s="9">
        <f t="shared" si="0"/>
        <v>6</v>
      </c>
      <c r="I11" s="11">
        <v>44942</v>
      </c>
      <c r="J11" s="11">
        <v>44946</v>
      </c>
      <c r="K11" s="10"/>
    </row>
    <row r="12" spans="1:11" ht="90" x14ac:dyDescent="0.25">
      <c r="A12" s="10"/>
      <c r="B12" s="10"/>
      <c r="C12" s="9" t="s">
        <v>33</v>
      </c>
      <c r="D12" s="9" t="s">
        <v>34</v>
      </c>
      <c r="E12" s="9" t="s">
        <v>34</v>
      </c>
      <c r="F12" s="9" t="s">
        <v>35</v>
      </c>
      <c r="G12" s="9">
        <v>8</v>
      </c>
      <c r="H12" s="9">
        <f t="shared" si="0"/>
        <v>4</v>
      </c>
      <c r="I12" s="11">
        <v>44942</v>
      </c>
      <c r="J12" s="11">
        <v>44946</v>
      </c>
      <c r="K12" s="10"/>
    </row>
    <row r="13" spans="1:11" ht="90" x14ac:dyDescent="0.25">
      <c r="A13" s="10"/>
      <c r="B13" s="10"/>
      <c r="C13" s="9" t="s">
        <v>36</v>
      </c>
      <c r="D13" s="9" t="s">
        <v>37</v>
      </c>
      <c r="E13" s="9" t="s">
        <v>37</v>
      </c>
      <c r="F13" s="9" t="s">
        <v>38</v>
      </c>
      <c r="G13" s="9">
        <v>14</v>
      </c>
      <c r="H13" s="9">
        <f t="shared" si="0"/>
        <v>7</v>
      </c>
      <c r="I13" s="11">
        <v>44942</v>
      </c>
      <c r="J13" s="11">
        <v>44946</v>
      </c>
      <c r="K13" s="10"/>
    </row>
    <row r="14" spans="1:11" ht="90" x14ac:dyDescent="0.25">
      <c r="A14" s="10"/>
      <c r="B14" s="10"/>
      <c r="C14" s="9" t="s">
        <v>39</v>
      </c>
      <c r="D14" s="9" t="s">
        <v>40</v>
      </c>
      <c r="E14" s="9" t="s">
        <v>40</v>
      </c>
      <c r="F14" s="9" t="s">
        <v>41</v>
      </c>
      <c r="G14" s="9">
        <v>38</v>
      </c>
      <c r="H14" s="9">
        <f t="shared" si="0"/>
        <v>19</v>
      </c>
      <c r="I14" s="11">
        <v>44942</v>
      </c>
      <c r="J14" s="11">
        <v>44946</v>
      </c>
      <c r="K14" s="10"/>
    </row>
    <row r="15" spans="1:11" ht="75" x14ac:dyDescent="0.25">
      <c r="A15" s="10"/>
      <c r="B15" s="10"/>
      <c r="C15" s="9" t="s">
        <v>42</v>
      </c>
      <c r="D15" s="9" t="s">
        <v>43</v>
      </c>
      <c r="E15" s="9" t="s">
        <v>43</v>
      </c>
      <c r="F15" s="9" t="s">
        <v>44</v>
      </c>
      <c r="G15" s="9">
        <v>20</v>
      </c>
      <c r="H15" s="9">
        <f t="shared" si="0"/>
        <v>10</v>
      </c>
      <c r="I15" s="11">
        <v>44942</v>
      </c>
      <c r="J15" s="11">
        <v>44946</v>
      </c>
      <c r="K15" s="10"/>
    </row>
    <row r="16" spans="1:11" ht="105" x14ac:dyDescent="0.25">
      <c r="A16" s="10"/>
      <c r="B16" s="10"/>
      <c r="C16" s="9" t="s">
        <v>45</v>
      </c>
      <c r="D16" s="9" t="s">
        <v>46</v>
      </c>
      <c r="E16" s="9" t="s">
        <v>46</v>
      </c>
      <c r="F16" s="9" t="s">
        <v>47</v>
      </c>
      <c r="G16" s="9">
        <v>12</v>
      </c>
      <c r="H16" s="9">
        <f t="shared" si="0"/>
        <v>6</v>
      </c>
      <c r="I16" s="11">
        <v>44942</v>
      </c>
      <c r="J16" s="11">
        <v>44946</v>
      </c>
      <c r="K16" s="10"/>
    </row>
    <row r="17" spans="1:11" ht="90" x14ac:dyDescent="0.25">
      <c r="A17" s="10"/>
      <c r="B17" s="10"/>
      <c r="C17" s="9" t="s">
        <v>48</v>
      </c>
      <c r="D17" s="9" t="s">
        <v>49</v>
      </c>
      <c r="E17" s="9" t="s">
        <v>49</v>
      </c>
      <c r="F17" s="9" t="s">
        <v>50</v>
      </c>
      <c r="G17" s="9">
        <v>14</v>
      </c>
      <c r="H17" s="9">
        <f t="shared" si="0"/>
        <v>7</v>
      </c>
      <c r="I17" s="11">
        <v>44942</v>
      </c>
      <c r="J17" s="11">
        <v>44946</v>
      </c>
      <c r="K17" s="10"/>
    </row>
    <row r="18" spans="1:11" ht="75" x14ac:dyDescent="0.25">
      <c r="A18" s="10"/>
      <c r="B18" s="10"/>
      <c r="C18" s="9" t="s">
        <v>51</v>
      </c>
      <c r="D18" s="9" t="s">
        <v>52</v>
      </c>
      <c r="E18" s="9" t="s">
        <v>52</v>
      </c>
      <c r="F18" s="9" t="s">
        <v>53</v>
      </c>
      <c r="G18" s="9">
        <v>12</v>
      </c>
      <c r="H18" s="9">
        <f t="shared" si="0"/>
        <v>6</v>
      </c>
      <c r="I18" s="11">
        <v>44942</v>
      </c>
      <c r="J18" s="11">
        <v>44946</v>
      </c>
      <c r="K18" s="10"/>
    </row>
    <row r="19" spans="1:11" ht="195" x14ac:dyDescent="0.25">
      <c r="A19" s="10"/>
      <c r="B19" s="10"/>
      <c r="C19" s="9" t="s">
        <v>54</v>
      </c>
      <c r="D19" s="9" t="s">
        <v>55</v>
      </c>
      <c r="E19" s="9" t="s">
        <v>55</v>
      </c>
      <c r="F19" s="9" t="s">
        <v>56</v>
      </c>
      <c r="G19" s="9">
        <v>14</v>
      </c>
      <c r="H19" s="9">
        <f t="shared" si="0"/>
        <v>7</v>
      </c>
      <c r="I19" s="11">
        <v>44942</v>
      </c>
      <c r="J19" s="11">
        <v>44946</v>
      </c>
      <c r="K19" s="10"/>
    </row>
    <row r="20" spans="1:11" ht="105" x14ac:dyDescent="0.25">
      <c r="A20" s="10"/>
      <c r="B20" s="10"/>
      <c r="C20" s="9" t="s">
        <v>57</v>
      </c>
      <c r="D20" s="9" t="s">
        <v>58</v>
      </c>
      <c r="E20" s="9" t="s">
        <v>58</v>
      </c>
      <c r="F20" s="9" t="s">
        <v>59</v>
      </c>
      <c r="G20" s="9">
        <v>64</v>
      </c>
      <c r="H20" s="9">
        <f t="shared" si="0"/>
        <v>32</v>
      </c>
      <c r="I20" s="11">
        <v>44942</v>
      </c>
      <c r="J20" s="11">
        <v>44946</v>
      </c>
      <c r="K20" s="10"/>
    </row>
  </sheetData>
  <autoFilter ref="J6:K9"/>
  <sortState ref="A7:M9">
    <sortCondition ref="A7:A9"/>
  </sortState>
  <mergeCells count="4"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1</cp:lastModifiedBy>
  <cp:lastPrinted>2021-06-09T10:06:02Z</cp:lastPrinted>
  <dcterms:created xsi:type="dcterms:W3CDTF">2013-11-07T05:58:35Z</dcterms:created>
  <dcterms:modified xsi:type="dcterms:W3CDTF">2022-06-14T08:07:40Z</dcterms:modified>
</cp:coreProperties>
</file>