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28.06.2022_На размещение\ВЗН\"/>
    </mc:Choice>
  </mc:AlternateContent>
  <xr:revisionPtr revIDLastSave="0" documentId="8_{35486C4B-59AE-40E7-BECA-3DE08A97A9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Доставка!$J$6:$K$79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8" i="2"/>
  <c r="H19" i="2"/>
  <c r="H28" i="2"/>
  <c r="H29" i="2"/>
  <c r="H36" i="2"/>
  <c r="H37" i="2"/>
  <c r="H43" i="2"/>
  <c r="H44" i="2"/>
  <c r="H48" i="2"/>
  <c r="H49" i="2"/>
  <c r="H53" i="2"/>
  <c r="H54" i="2"/>
  <c r="H58" i="2"/>
  <c r="H59" i="2"/>
  <c r="H60" i="2"/>
  <c r="H61" i="2"/>
  <c r="H62" i="2"/>
  <c r="H63" i="2"/>
  <c r="H65" i="2"/>
  <c r="H66" i="2"/>
  <c r="H68" i="2"/>
  <c r="H69" i="2"/>
  <c r="H70" i="2"/>
  <c r="H72" i="2"/>
  <c r="H75" i="2"/>
  <c r="H77" i="2"/>
  <c r="H78" i="2"/>
</calcChain>
</file>

<file path=xl/sharedStrings.xml><?xml version="1.0" encoding="utf-8"?>
<sst xmlns="http://schemas.openxmlformats.org/spreadsheetml/2006/main" count="454" uniqueCount="236">
  <si>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</si>
  <si>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</si>
  <si>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</si>
  <si>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</si>
  <si>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</si>
  <si>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</si>
  <si>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</si>
  <si>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</si>
  <si>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</si>
  <si>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</si>
  <si>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</si>
  <si>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</si>
  <si>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</si>
  <si>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</si>
  <si>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</si>
  <si>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</si>
  <si>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</si>
  <si>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имущественных и земельных отношений Воронежской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</si>
  <si>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</si>
  <si>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</si>
  <si>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</si>
  <si>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</si>
  <si>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</si>
  <si>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Кузбасса</t>
  </si>
  <si>
    <t>Министерство здравоохранения Кировской области</t>
  </si>
  <si>
    <t>Министерство здравоохранения Краснодарского края</t>
  </si>
  <si>
    <t>Комитет здравоохранения Курской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</si>
  <si>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</si>
  <si>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</si>
  <si>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</si>
  <si>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</si>
  <si>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</si>
  <si>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</si>
  <si>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</si>
  <si>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</si>
  <si>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</si>
  <si>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</si>
  <si>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</si>
  <si>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</si>
  <si>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</si>
  <si>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</si>
  <si>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</si>
  <si>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</si>
  <si>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</si>
  <si>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</si>
  <si>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</si>
  <si>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Рязанской области</t>
  </si>
  <si>
    <t>Министерство здравоохранения Саратовской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</si>
  <si>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</si>
  <si>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</si>
  <si>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</si>
  <si>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Управление здравоохранения Тамбовской области</t>
  </si>
  <si>
    <t>Департамент здравоохранения Томской области</t>
  </si>
  <si>
    <t>Департамент здравоохранения Тюменской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</si>
  <si>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</si>
  <si>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</si>
  <si>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</si>
  <si>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</si>
  <si>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Государственное автономное учреждение Астраханской области «Астраханские аптеки»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</si>
  <si>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</si>
  <si>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Государственное бюджетное учреждение здравоохранения Владимирской области «Областная клиническая больница»</t>
  </si>
  <si>
    <t>Волгоградское областное государственное унитарное предприятие «Волгофарм»</t>
  </si>
  <si>
    <t>Государственное предприятие Вологодской области «Государственное производственно-торговое предприятие «Фармация»</t>
  </si>
  <si>
    <t>Казенное предприятие Воронежской области «Воронежфармация»</t>
  </si>
  <si>
    <t>Государственное унитарное предприятие Забайкальского края «Аптечный склад»</t>
  </si>
  <si>
    <t>Ивановское областное государственное унитарное предприятие «Фармация»</t>
  </si>
  <si>
    <t>Государственное казенное учреждение «Калининградская областная фармацевтическая компания»</t>
  </si>
  <si>
    <t>Государственное предприятие Калужской области «Калугафармация»</t>
  </si>
  <si>
    <t>Поставщик:ООО "Барион</t>
  </si>
  <si>
    <t>не позднее 01.03.2023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</si>
  <si>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</si>
  <si>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</si>
  <si>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</si>
  <si>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Государственное унитарное предприятие Камчатского края «Камчатфармация»</t>
  </si>
  <si>
    <t>Открытое акционерное общество «Кузбассфарма»</t>
  </si>
  <si>
    <t>Кировское областное государственное унитарное предприятие «Аптечный склад»</t>
  </si>
  <si>
    <t>Государственное унитарное предприятие Краснодарского края «Кубаньфармация»</t>
  </si>
  <si>
    <t>Открытое акционерное общество «Курская фармация»</t>
  </si>
  <si>
    <t>Государственное бюджетное учреждение Московской области «Мособлмедсервис»</t>
  </si>
  <si>
    <t>Государственное автономное учреждение здравоохранения «Областной аптечный склад»</t>
  </si>
  <si>
    <t>Государственное унитарное предприятие Орловской области «Орелфармация»</t>
  </si>
  <si>
    <t>Открытое акционерное общество «Фармация»</t>
  </si>
  <si>
    <t>Акционерное общество «Пермфармация»</t>
  </si>
  <si>
    <t>Акционерное общество «Фармация»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</si>
  <si>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</si>
  <si>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</si>
  <si>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Автономное учреждение Республики Калмыкия «Аптечное управление»</t>
  </si>
  <si>
    <t>Государственное унитарное предприятие Республики Карелия «Карелфарм»</t>
  </si>
  <si>
    <t>Акционерное общество «Марий Эл - Фармация»</t>
  </si>
  <si>
    <t>Государственное унитарное предприятие Республики Мордовия «Фармация»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</si>
  <si>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</si>
  <si>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</si>
  <si>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</si>
  <si>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Государственное автономное учреждение Рязанской области «Рязань-Фармация»</t>
  </si>
  <si>
    <t>Областное государственное учреждение «Саратовский аптечный склад»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</si>
  <si>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</si>
  <si>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унитарное предприятие Ставропольского края «Ставропольфармация»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</si>
  <si>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</si>
  <si>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«Областной аптечный склад»</t>
  </si>
  <si>
    <t>Автономное учреждение Ханты-Мансийского автономного округа - Югры «Региональный аптечный склад»</t>
  </si>
  <si>
    <t>Акционерное общество «Областной аптечный склад»</t>
  </si>
  <si>
    <t>Государственное автономное учреждение «Фарммедтехснаб» Министерства здравоохранения Чеченской Республики</t>
  </si>
  <si>
    <t>Республика Бурятия, г. Улан-Удэ, ул. Дальневосточная, д. 7</t>
  </si>
  <si>
    <t>Республика Калмыкия, г. Элиста, ул. А.С. Пушкина, д. 52</t>
  </si>
  <si>
    <t>Республика Тыва, г. Кызыл, ул. Оюна Курседи, д. 71, литер А</t>
  </si>
  <si>
    <t>Алтайское краевое государственное унитарное предприятие «Аптеки Алтая»</t>
  </si>
  <si>
    <t>Государственное унитарное предприятие Архангельской области «Фармация»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</si>
  <si>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</si>
  <si>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унитарное предприятие «Костромская областная аптечная база»</t>
  </si>
  <si>
    <t>Акционерное общество «Губернские аптеки»</t>
  </si>
  <si>
    <t>Акционерное общество «Курганфармация»</t>
  </si>
  <si>
    <t>Акционерное общество «Новгородфармация»</t>
  </si>
  <si>
    <t>Государственное казенное учреждение Новосибирской области «Новосибоблфарм»</t>
  </si>
  <si>
    <t>Акционерное общество «РОСТОВОБЛФАРМАЦИЯ»</t>
  </si>
  <si>
    <t>Государственное унитарное оптово-торговое предприятие «Фармация»</t>
  </si>
  <si>
    <t>Государственное унитарное предприятие Удмуртской Республики «Фармация»</t>
  </si>
  <si>
    <t>Государственное предприятие Ярославской области «Областная Фармация»</t>
  </si>
  <si>
    <t>Министерство здравоохранения Алтайского края</t>
  </si>
  <si>
    <t>Министерство здравоохранения Архангельской области</t>
  </si>
  <si>
    <t>Министерство здравоохранения Кабардино-Балкарской Республики</t>
  </si>
  <si>
    <t>Департамент здравоохранения Костромской области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</si>
  <si>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</si>
  <si>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</si>
  <si>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</si>
  <si>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</si>
  <si>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Ростовской области</t>
  </si>
  <si>
    <t>Министерство здравоохранения Сахалинской области</t>
  </si>
  <si>
    <t>Министерство здравоохранения Удмуртской Республики</t>
  </si>
  <si>
    <t>Министерство здравоохранения Чувашской Республики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</si>
  <si>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</si>
  <si>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</si>
  <si>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Москвы</t>
  </si>
  <si>
    <t>Комитет имущественных отношений Санкт-Петербурга</t>
  </si>
  <si>
    <t>Белгородская область, Яковлевский городской округ, г. Строитель, ул. Заводская, д. 3</t>
  </si>
  <si>
    <t>Международное непатентованное наименование:  Микофеноловая кислота</t>
  </si>
  <si>
    <t>Министерство здравоохранения Иркутской области</t>
  </si>
  <si>
    <t>Министерство здравоохранения Карачаево-Черкесской Республики</t>
  </si>
  <si>
    <t>Акционерное общество «Иркутская областная оптово-снабженческая аптечная база»</t>
  </si>
  <si>
    <t>Республиканское государственное бюджетное учреждение «КЧР-Фармация»</t>
  </si>
  <si>
    <t>Алтайский край, г. Барнаул, ул. Силикатная, д. 16, к. А</t>
  </si>
  <si>
    <t>Архангельская область, г. Архангельск, ул. Папанина, д. 19</t>
  </si>
  <si>
    <t>Астраханская область, г. Астрахань, ул. Рождественского, д. 1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</si>
  <si>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</si>
  <si>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</si>
  <si>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Вологодская область, г. Вологда, ул. Лечебная, д. 30</t>
  </si>
  <si>
    <t>Воронежская область, г. Воронеж, ул. Загородная, д. 68</t>
  </si>
  <si>
    <t>Забайкальский край, г. Чита, Аптечный проезд, д. 16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</si>
  <si>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</si>
  <si>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</si>
  <si>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</si>
  <si>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Калужская область, г. Калуга, ул. Московская, д. 284, стр.1</t>
  </si>
  <si>
    <t>Карачаево-Черкесская Республика, г. Усть-Джегута, Промплощадка</t>
  </si>
  <si>
    <t>Кемеровская область - Кузбасс, г. Кемерово, ул. Терешковой, д. 52</t>
  </si>
  <si>
    <t>Кировская область, г. Киров, ул. Березниковская, д. 24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</si>
  <si>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</si>
  <si>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</si>
  <si>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</si>
  <si>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Курганская область, г. Курган, ул. Дзержинского, д. 60</t>
  </si>
  <si>
    <t>Курская область, г. Курск, ул. 50 лет Октября, д. 122</t>
  </si>
  <si>
    <t>Мурманская область, г. Кола, ул. Андрусенко, д. 10</t>
  </si>
  <si>
    <t>Нижегородская область, г. Нижний Новгород, ул. Геологов, д. 6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</si>
  <si>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</si>
  <si>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</si>
  <si>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Оренбургская область, г. Оренбург, ул. Монтажников, д. 34/2</t>
  </si>
  <si>
    <t>Орловская область, г. Орел, ул. Красина, д. 6 а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</si>
  <si>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</si>
  <si>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</si>
  <si>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</si>
  <si>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Республика Башкортостан, г. Уфа, ул. Батырская, д. 39</t>
  </si>
  <si>
    <t>Республика Дагестан, г. Махачкала, ул. Буганова, д. 24</t>
  </si>
  <si>
    <t>Республика Карелия, г. Петрозаводск, ул. Володарского, д. 3</t>
  </si>
  <si>
    <t>Республика Марий Эл, г. Йошкар-Ола, ул. Крылова, д. 24</t>
  </si>
  <si>
    <t>Республика Мордовия, г. Саранск, ул. 1-я Промышленная, д. 8</t>
  </si>
  <si>
    <t>Республика Саха (Якутия), г. Якутск, ул. Петра Алексеева, д. 91</t>
  </si>
  <si>
    <t>Республика Северная Осетия-Алания, г. Владикавказ, ул. Минина, д. 21</t>
  </si>
  <si>
    <t>Республика Татарстан, г. Казань, ул. Тихорецкая, д. 11</t>
  </si>
  <si>
    <t>Ростовская область, Мясниковский район, 1-ый км автодороги Ростов-Новошахтинск, участок 7/5</t>
  </si>
  <si>
    <t>Рязанская область, г. Рязань, ул. Бирюзова, д. 30, к. 1</t>
  </si>
  <si>
    <t>Саратовская область, г. Саратов, пр-д 2-й Трофимовский, зд. 8, помещ. 2</t>
  </si>
  <si>
    <t>Сахалинская область, г. Южно-Сахалинск, ул. Шлакоблочная, д. 33</t>
  </si>
  <si>
    <t>Свердловская область, г. Екатеринбург, Сибирский тракт, стр. 49</t>
  </si>
  <si>
    <t>Смоленская область, г. Смоленск, ул. Аптечная, д. 1</t>
  </si>
  <si>
    <t>Тамбовская область, г. Рассказово, ул. Советская, д. 123</t>
  </si>
  <si>
    <t>Томская область, г. Томск, пр-кт Ленина, д. 54</t>
  </si>
  <si>
    <t>Тюменская область, г. Тюмень, ул. Велижанская, д. 77</t>
  </si>
  <si>
    <t>Удмуртская Республика, г. Ижевск, ул. Дзержинского, дом 3, литера В</t>
  </si>
  <si>
    <t>Хабаровский край, г. Хабаровск, ул. Ким Ю Чена, д. 81А</t>
  </si>
  <si>
    <t>Ханты-Мансийский автономный округ - Югра, Сургутский район, пгт. Белый Яр, ул. Лесная, д. 19</t>
  </si>
  <si>
    <t>Челябинская область, г. Челябинск, ул. Радонежская, д. 9</t>
  </si>
  <si>
    <t>Чеченская Республика, г. Грозный, ул. Старопромысловское шоссе, д. 8 а</t>
  </si>
  <si>
    <t>Ямало-Ненецкий автономный округ, г. Салехард, ул. Обская, д. 8</t>
  </si>
  <si>
    <t>Ярославская область, г. Ярославль, ул. 1-я Путевая, д. 7</t>
  </si>
  <si>
    <t>Москва, ул. Стрелецкая, д. 3, строение 2,5</t>
  </si>
  <si>
    <t>г. Санкт-Петербург, 5-й Предпортовый проезд, д. 19</t>
  </si>
  <si>
    <t xml:space="preserve">Государственный контракт от «17» июня  2022 г. №0873400003922000356-0001
</t>
  </si>
  <si>
    <t xml:space="preserve">Торговое наименование:
1. Никвесел;
2. ФЕЛОМИКА;
3. Микофеноловая кислота.
 </t>
  </si>
  <si>
    <t>№0873400003922000356-0001</t>
  </si>
  <si>
    <t>Открытое акционерное общество «Амурфармация»</t>
  </si>
  <si>
    <t>Государственное унитарное предприятие «Брянскфармация»</t>
  </si>
  <si>
    <t>Государственное предприятие Еврейской автономной области «Фармация»</t>
  </si>
  <si>
    <t xml:space="preserve">Мурманский филиал Непубличного акционерного общества «Медико-Фармацевтическая компания Северо-Запад» </t>
  </si>
  <si>
    <t xml:space="preserve"> Государственное предприятие Нижегородской области «Нижегородская областная фармация»</t>
  </si>
  <si>
    <t>Государственное Омское оптово-розничное производственное предприятие «Фармация»</t>
  </si>
  <si>
    <t>Государственное автономное учреждение "Аптечное управление Министерства здравоохранения Республики Дагестан"</t>
  </si>
  <si>
    <t>Акционерное общество "Фармация"</t>
  </si>
  <si>
    <t>Государственное казенное учреждение Самарской области "Самарафармация"</t>
  </si>
  <si>
    <t>Государственное автономное учреждение Свердловской области "Фармация"</t>
  </si>
  <si>
    <t>Областное государственное унитарное предприятие «Фармация»</t>
  </si>
  <si>
    <t>Государственное учреждение Тульской области «Тульский областной аптечный склад»</t>
  </si>
  <si>
    <t>Государственное учреждение "Ульяновская государственная аптека"</t>
  </si>
  <si>
    <t>Краевое государственное бюджетное учреждение "Дальневосточный центр лекарственного обеспечения и координации деятельности медицинских организаций" министерства здравоохранения Хабаровского края</t>
  </si>
  <si>
    <t xml:space="preserve"> Открытое акционерное общество «Центральная фармацевтическая база Санкт-Петербурга»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</si>
  <si>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</si>
  <si>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Министерство здравоохранения Амурской области</t>
  </si>
  <si>
    <t>Департамент здравоохранения Брянской области</t>
  </si>
  <si>
    <t>Департамент здравоохранения правительства Еврейской автономной области</t>
  </si>
  <si>
    <t>Министерство здравоохранения Омской области</t>
  </si>
  <si>
    <t>Министерство здравоохранения Самарской области</t>
  </si>
  <si>
    <t>Министерство здравоохранения Тверской области</t>
  </si>
  <si>
    <t>Министерство здравоохранения Тульской области</t>
  </si>
  <si>
    <t>Министерство здравоохранения  Ульяновской области</t>
  </si>
  <si>
    <t>Департамент здравоохранения города Севастополя</t>
  </si>
  <si>
    <t>Амурская область, г. Благовещенск, ул. Нагорная, д. 1</t>
  </si>
  <si>
    <t>Брянская область, г. Брянск, пр-кт Станке Димитрова, д. 49 а</t>
  </si>
  <si>
    <t>Еврейская автономная область, г. Биробиджан, ул. Пионерская, д. 52</t>
  </si>
  <si>
    <t>Калининградская область, г. Калининград,  ул. Заводская, 13 Е</t>
  </si>
  <si>
    <t>Камчатский край,  г. Петропавловск-Камчатский, пр-кт Победы, д. 63</t>
  </si>
  <si>
    <t>Москва,  вн. тер. г. пос. Рязановское,          ш. Рязановское, д. 24, строение 1,      строение 2</t>
  </si>
  <si>
    <t>Омская область, г. Омск, ул. 22 Партсъезда, д. 98, корп. 2</t>
  </si>
  <si>
    <t>Самарская область, Волжский район, с. Преображенка, ул. Индустриальная, д. 6/1</t>
  </si>
  <si>
    <t>Ставропольский край,  г. Ставрополь, пр-кт Кулакова, д. 55</t>
  </si>
  <si>
    <t>Тверская область, г. Тверь, ул. Коминтерна, д. 77</t>
  </si>
  <si>
    <t>Тульская область, г. Тула, ул. Щегловская засека, д. 31</t>
  </si>
  <si>
    <t>Ульяновская область, г. Ульяновск, ул. Пожарского, д. 25А</t>
  </si>
  <si>
    <t>Чувашская Республика - Чувашия , г. Чебоксары, Базовый проезд, д. 7</t>
  </si>
  <si>
    <t>г. Севастополь, пр-т Октябрьской Революции, д.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</si>
</sst>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 readingOrder="1"/>
      <protection locked="0"/>
    </xf>
    <xf numFmtId="0" fontId="7" fillId="0" borderId="0" xfId="0" applyFont="1" applyAlignment="1" applyProtection="1">
      <alignment vertical="center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0" fillId="0" borderId="1" xfId="0" applyFont="1" applyBorder="1" applyAlignment="1" applyProtection="1">
      <alignment vertical="center" wrapText="1" readingOrder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 readingOrder="1"/>
      <protection locked="0"/>
    </xf>
    <xf numFmtId="3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0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0" fillId="0" borderId="1" xfId="0" applyNumberFormat="1" applyFont="1" applyBorder="1" applyAlignment="1" applyProtection="1">
      <alignment horizontal="center" vertical="center" wrapText="1" readingOrder="1"/>
      <protection locked="0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 readingOrder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1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zoomScale="80" zoomScaleNormal="80" workbookViewId="0">
      <selection activeCell="J6" sqref="J6"/>
    </sheetView>
  </sheetViews>
  <sheetFormatPr defaultRowHeight="11.25" x14ac:dyDescent="0.25"/>
  <cols>
    <col min="1" max="1" width="52.42578125" customWidth="1"/>
    <col min="2" max="2" width="15.28515625" customWidth="1"/>
    <col min="3" max="3" width="25.5703125" customWidth="1"/>
    <col min="4" max="4" width="23.42578125" customWidth="1"/>
    <col min="5" max="5" width="22" customWidth="1"/>
    <col min="6" max="6" width="16.7109375" customWidth="1"/>
    <col min="7" max="8" width="11.140625" style="17" customWidth="1"/>
    <col min="9" max="9" width="14.7109375" style="17" customWidth="1"/>
    <col min="10" max="10" width="16.5703125" style="17" customWidth="1"/>
    <col min="11" max="11" width="15.7109375" customWidth="1"/>
  </cols>
  <sheetData>
    <row r="1" spans="1:11" ht="15" x14ac:dyDescent="0.25">
      <c r="K1" s="5" t="s">
        <v>5</v>
      </c>
    </row>
    <row r="2" spans="1:11" ht="69" customHeight="1" x14ac:dyDescent="0.25">
      <c r="A2" s="27" t="s">
        <v>194</v>
      </c>
      <c r="B2" s="8"/>
      <c r="C2" s="8"/>
      <c r="D2" s="8"/>
      <c r="E2" s="8"/>
      <c r="F2" s="8"/>
      <c r="G2" s="15"/>
      <c r="H2" s="15"/>
      <c r="I2" s="15"/>
      <c r="J2" s="15"/>
      <c r="K2" s="8"/>
    </row>
    <row r="3" spans="1:11" ht="55.5" customHeight="1" x14ac:dyDescent="0.25">
      <c r="A3" s="7" t="s">
        <v>134</v>
      </c>
      <c r="B3" s="8"/>
      <c r="C3" s="8"/>
      <c r="D3" s="8"/>
      <c r="E3" s="8"/>
      <c r="F3" s="8"/>
      <c r="G3" s="15"/>
      <c r="H3" s="15"/>
      <c r="I3" s="15"/>
      <c r="J3" s="15"/>
      <c r="K3" s="8"/>
    </row>
    <row r="4" spans="1:11" ht="97.5" customHeight="1" x14ac:dyDescent="0.25">
      <c r="A4" s="7" t="s">
        <v>195</v>
      </c>
      <c r="B4" s="8"/>
      <c r="C4" s="8"/>
      <c r="D4" s="8"/>
      <c r="E4" s="8"/>
      <c r="F4" s="8"/>
      <c r="G4" s="15"/>
      <c r="H4" s="15"/>
      <c r="I4" s="15"/>
      <c r="J4" s="15"/>
      <c r="K4" s="8"/>
    </row>
    <row r="5" spans="1:11" ht="27" customHeight="1" x14ac:dyDescent="0.25">
      <c r="A5" s="7" t="s">
        <v>68</v>
      </c>
      <c r="B5" s="8"/>
      <c r="C5" s="8"/>
      <c r="D5" s="8"/>
      <c r="E5" s="8"/>
      <c r="F5" s="8"/>
      <c r="G5" s="15"/>
      <c r="H5" s="15"/>
      <c r="I5" s="15"/>
      <c r="J5" s="15"/>
      <c r="K5" s="8"/>
    </row>
    <row r="6" spans="1:11" ht="72" customHeight="1" x14ac:dyDescent="0.25">
      <c r="A6" s="6" t="s">
        <v>4</v>
      </c>
      <c r="B6" s="6" t="s">
        <v>6</v>
      </c>
      <c r="C6" s="6" t="s">
        <v>1</v>
      </c>
      <c r="D6" s="6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51" x14ac:dyDescent="0.25">
      <c r="A7" s="9" t="s">
        <v>196</v>
      </c>
      <c r="B7" s="1" t="s">
        <v>69</v>
      </c>
      <c r="C7" s="10" t="s">
        <v>117</v>
      </c>
      <c r="D7" s="10" t="s">
        <v>105</v>
      </c>
      <c r="E7" s="10" t="s">
        <v>105</v>
      </c>
      <c r="F7" s="2" t="s">
        <v>139</v>
      </c>
      <c r="G7" s="14">
        <v>11630</v>
      </c>
      <c r="H7" s="14">
        <v>117</v>
      </c>
      <c r="I7" s="19">
        <v>44835</v>
      </c>
      <c r="J7" s="19">
        <v>44844</v>
      </c>
      <c r="K7" s="3"/>
    </row>
    <row r="8" spans="1:11" ht="38.25" x14ac:dyDescent="0.25">
      <c r="A8" s="9" t="s">
        <v>196</v>
      </c>
      <c r="B8" s="1" t="s">
        <v>69</v>
      </c>
      <c r="C8" s="10" t="s">
        <v>213</v>
      </c>
      <c r="D8" s="10" t="s">
        <v>197</v>
      </c>
      <c r="E8" s="10" t="s">
        <v>197</v>
      </c>
      <c r="F8" s="2" t="s">
        <v>222</v>
      </c>
      <c r="G8" s="14">
        <v>31750</v>
      </c>
      <c r="H8" s="14">
        <f t="shared" ref="H8:H70" si="0">G8/100</f>
        <v>317.5</v>
      </c>
      <c r="I8" s="19">
        <v>44850</v>
      </c>
      <c r="J8" s="19">
        <v>44862</v>
      </c>
      <c r="K8" s="3"/>
    </row>
    <row r="9" spans="1:11" ht="102" customHeight="1" x14ac:dyDescent="0.25">
      <c r="A9" s="9" t="s">
        <v>196</v>
      </c>
      <c r="B9" s="1" t="s">
        <v>69</v>
      </c>
      <c r="C9" s="10" t="s">
        <v>118</v>
      </c>
      <c r="D9" s="10" t="s">
        <v>106</v>
      </c>
      <c r="E9" s="10" t="s">
        <v>106</v>
      </c>
      <c r="F9" s="2" t="s">
        <v>140</v>
      </c>
      <c r="G9" s="14">
        <v>460</v>
      </c>
      <c r="H9" s="14">
        <f t="shared" si="0"/>
        <v>4.5999999999999996</v>
      </c>
      <c r="I9" s="19">
        <v>44843</v>
      </c>
      <c r="J9" s="19">
        <v>44850</v>
      </c>
      <c r="K9" s="3"/>
    </row>
    <row r="10" spans="1:11" ht="56.25" x14ac:dyDescent="0.25">
      <c r="A10" s="9" t="s">
        <v>196</v>
      </c>
      <c r="B10" s="1" t="s">
        <v>69</v>
      </c>
      <c r="C10" s="10" t="s">
        <v>12</v>
      </c>
      <c r="D10" s="10" t="s">
        <v>58</v>
      </c>
      <c r="E10" s="10" t="s">
        <v>58</v>
      </c>
      <c r="F10" s="11" t="s">
        <v>141</v>
      </c>
      <c r="G10" s="18">
        <v>500</v>
      </c>
      <c r="H10" s="14">
        <f t="shared" si="0"/>
        <v>5</v>
      </c>
      <c r="I10" s="19">
        <v>44853</v>
      </c>
      <c r="J10" s="20">
        <v>44855</v>
      </c>
      <c r="K10" s="11"/>
    </row>
    <row r="11" spans="1:11" ht="89.25" x14ac:dyDescent="0.25">
      <c r="A11" s="9" t="s">
        <v>196</v>
      </c>
      <c r="B11" s="1" t="s">
        <v>69</v>
      </c>
      <c r="C11" s="10" t="s">
        <v>13</v>
      </c>
      <c r="D11" s="10" t="s">
        <v>59</v>
      </c>
      <c r="E11" s="10" t="s">
        <v>59</v>
      </c>
      <c r="F11" s="11" t="s">
        <v>133</v>
      </c>
      <c r="G11" s="18">
        <v>8060</v>
      </c>
      <c r="H11" s="14">
        <f t="shared" si="0"/>
        <v>80.599999999999994</v>
      </c>
      <c r="I11" s="19">
        <v>44850</v>
      </c>
      <c r="J11" s="19">
        <v>44852</v>
      </c>
      <c r="K11" s="11"/>
    </row>
    <row r="12" spans="1:11" ht="38.25" x14ac:dyDescent="0.25">
      <c r="A12" s="9" t="s">
        <v>196</v>
      </c>
      <c r="B12" s="1" t="s">
        <v>69</v>
      </c>
      <c r="C12" s="10" t="s">
        <v>214</v>
      </c>
      <c r="D12" s="10" t="s">
        <v>198</v>
      </c>
      <c r="E12" s="10" t="s">
        <v>198</v>
      </c>
      <c r="F12" s="11" t="s">
        <v>223</v>
      </c>
      <c r="G12" s="18">
        <v>43440</v>
      </c>
      <c r="H12" s="14">
        <f t="shared" si="0"/>
        <v>434.4</v>
      </c>
      <c r="I12" s="19">
        <v>44849</v>
      </c>
      <c r="J12" s="20">
        <v>44851</v>
      </c>
      <c r="K12" s="11"/>
    </row>
    <row r="13" spans="1:11" ht="76.5" x14ac:dyDescent="0.25">
      <c r="A13" s="9" t="s">
        <v>196</v>
      </c>
      <c r="B13" s="1" t="s">
        <v>69</v>
      </c>
      <c r="C13" s="10" t="s">
        <v>14</v>
      </c>
      <c r="D13" s="10" t="s">
        <v>60</v>
      </c>
      <c r="E13" s="10" t="s">
        <v>60</v>
      </c>
      <c r="F13" s="11" t="s">
        <v>142</v>
      </c>
      <c r="G13" s="18">
        <v>1280</v>
      </c>
      <c r="H13" s="14">
        <f t="shared" si="0"/>
        <v>12.8</v>
      </c>
      <c r="I13" s="20">
        <v>44852</v>
      </c>
      <c r="J13" s="20">
        <v>44855</v>
      </c>
      <c r="K13" s="11"/>
    </row>
    <row r="14" spans="1:11" ht="51" x14ac:dyDescent="0.25">
      <c r="A14" s="9" t="s">
        <v>196</v>
      </c>
      <c r="B14" s="1" t="s">
        <v>69</v>
      </c>
      <c r="C14" s="10" t="s">
        <v>15</v>
      </c>
      <c r="D14" s="10" t="s">
        <v>61</v>
      </c>
      <c r="E14" s="10" t="s">
        <v>61</v>
      </c>
      <c r="F14" s="11" t="s">
        <v>143</v>
      </c>
      <c r="G14" s="18">
        <v>92340</v>
      </c>
      <c r="H14" s="14">
        <f t="shared" si="0"/>
        <v>923.4</v>
      </c>
      <c r="I14" s="19">
        <v>44853</v>
      </c>
      <c r="J14" s="20">
        <v>44855</v>
      </c>
      <c r="K14" s="11"/>
    </row>
    <row r="15" spans="1:11" ht="89.25" x14ac:dyDescent="0.25">
      <c r="A15" s="9" t="s">
        <v>196</v>
      </c>
      <c r="B15" s="1" t="s">
        <v>69</v>
      </c>
      <c r="C15" s="10" t="s">
        <v>16</v>
      </c>
      <c r="D15" s="10" t="s">
        <v>62</v>
      </c>
      <c r="E15" s="10" t="s">
        <v>62</v>
      </c>
      <c r="F15" s="11" t="s">
        <v>144</v>
      </c>
      <c r="G15" s="18">
        <v>2370</v>
      </c>
      <c r="H15" s="14">
        <f t="shared" si="0"/>
        <v>23.7</v>
      </c>
      <c r="I15" s="19">
        <v>44850</v>
      </c>
      <c r="J15" s="19">
        <v>44854</v>
      </c>
      <c r="K15" s="11"/>
    </row>
    <row r="16" spans="1:11" ht="38.25" x14ac:dyDescent="0.25">
      <c r="A16" s="9" t="s">
        <v>196</v>
      </c>
      <c r="B16" s="1" t="s">
        <v>69</v>
      </c>
      <c r="C16" s="10" t="s">
        <v>17</v>
      </c>
      <c r="D16" s="10" t="s">
        <v>63</v>
      </c>
      <c r="E16" s="10" t="s">
        <v>63</v>
      </c>
      <c r="F16" s="11" t="s">
        <v>145</v>
      </c>
      <c r="G16" s="18">
        <v>2420</v>
      </c>
      <c r="H16" s="14">
        <v>25</v>
      </c>
      <c r="I16" s="19">
        <v>44853</v>
      </c>
      <c r="J16" s="20">
        <v>44855</v>
      </c>
      <c r="K16" s="11"/>
    </row>
    <row r="17" spans="1:11" ht="56.25" x14ac:dyDescent="0.25">
      <c r="A17" s="9" t="s">
        <v>196</v>
      </c>
      <c r="B17" s="1" t="s">
        <v>69</v>
      </c>
      <c r="C17" s="10" t="s">
        <v>215</v>
      </c>
      <c r="D17" s="10" t="s">
        <v>199</v>
      </c>
      <c r="E17" s="10" t="s">
        <v>199</v>
      </c>
      <c r="F17" s="11" t="s">
        <v>224</v>
      </c>
      <c r="G17" s="18">
        <v>930</v>
      </c>
      <c r="H17" s="14">
        <v>10</v>
      </c>
      <c r="I17" s="19">
        <v>44853</v>
      </c>
      <c r="J17" s="20">
        <v>44862</v>
      </c>
      <c r="K17" s="11"/>
    </row>
    <row r="18" spans="1:11" ht="60" x14ac:dyDescent="0.25">
      <c r="A18" s="9" t="s">
        <v>196</v>
      </c>
      <c r="B18" s="1" t="s">
        <v>69</v>
      </c>
      <c r="C18" s="10" t="s">
        <v>18</v>
      </c>
      <c r="D18" s="10" t="s">
        <v>64</v>
      </c>
      <c r="E18" s="10" t="s">
        <v>64</v>
      </c>
      <c r="F18" s="13" t="s">
        <v>146</v>
      </c>
      <c r="G18" s="16">
        <v>3470</v>
      </c>
      <c r="H18" s="14">
        <f t="shared" si="0"/>
        <v>34.700000000000003</v>
      </c>
      <c r="I18" s="19">
        <v>44853</v>
      </c>
      <c r="J18" s="20">
        <v>44855</v>
      </c>
      <c r="K18" s="12"/>
    </row>
    <row r="19" spans="1:11" ht="75" x14ac:dyDescent="0.25">
      <c r="A19" s="9" t="s">
        <v>196</v>
      </c>
      <c r="B19" s="1" t="s">
        <v>69</v>
      </c>
      <c r="C19" s="10" t="s">
        <v>19</v>
      </c>
      <c r="D19" s="10" t="s">
        <v>65</v>
      </c>
      <c r="E19" s="10" t="s">
        <v>65</v>
      </c>
      <c r="F19" s="13" t="s">
        <v>147</v>
      </c>
      <c r="G19" s="22">
        <v>1460</v>
      </c>
      <c r="H19" s="14">
        <f t="shared" si="0"/>
        <v>14.6</v>
      </c>
      <c r="I19" s="19">
        <v>44855</v>
      </c>
      <c r="J19" s="21">
        <v>44857</v>
      </c>
      <c r="K19" s="12"/>
    </row>
    <row r="20" spans="1:11" ht="75" x14ac:dyDescent="0.25">
      <c r="A20" s="9" t="s">
        <v>196</v>
      </c>
      <c r="B20" s="1" t="s">
        <v>69</v>
      </c>
      <c r="C20" s="10" t="s">
        <v>135</v>
      </c>
      <c r="D20" s="10" t="s">
        <v>137</v>
      </c>
      <c r="E20" s="10" t="s">
        <v>137</v>
      </c>
      <c r="F20" s="13" t="s">
        <v>148</v>
      </c>
      <c r="G20" s="22">
        <v>1560</v>
      </c>
      <c r="H20" s="14">
        <v>17</v>
      </c>
      <c r="I20" s="19">
        <v>44853</v>
      </c>
      <c r="J20" s="20">
        <v>44854</v>
      </c>
      <c r="K20" s="12"/>
    </row>
    <row r="21" spans="1:11" ht="89.25" x14ac:dyDescent="0.25">
      <c r="A21" s="9" t="s">
        <v>196</v>
      </c>
      <c r="B21" s="1" t="s">
        <v>69</v>
      </c>
      <c r="C21" s="10" t="s">
        <v>119</v>
      </c>
      <c r="D21" s="10" t="s">
        <v>107</v>
      </c>
      <c r="E21" s="10" t="s">
        <v>107</v>
      </c>
      <c r="F21" s="11" t="s">
        <v>149</v>
      </c>
      <c r="G21" s="18">
        <v>410</v>
      </c>
      <c r="H21" s="14">
        <v>5</v>
      </c>
      <c r="I21" s="21">
        <v>44859</v>
      </c>
      <c r="J21" s="20">
        <v>44860</v>
      </c>
      <c r="K21" s="11"/>
    </row>
    <row r="22" spans="1:11" ht="76.5" x14ac:dyDescent="0.25">
      <c r="A22" s="9" t="s">
        <v>196</v>
      </c>
      <c r="B22" s="1" t="s">
        <v>69</v>
      </c>
      <c r="C22" s="10" t="s">
        <v>20</v>
      </c>
      <c r="D22" s="10" t="s">
        <v>66</v>
      </c>
      <c r="E22" s="10" t="s">
        <v>66</v>
      </c>
      <c r="F22" s="11" t="s">
        <v>225</v>
      </c>
      <c r="G22" s="18">
        <v>210</v>
      </c>
      <c r="H22" s="14">
        <v>3</v>
      </c>
      <c r="I22" s="19">
        <v>44853</v>
      </c>
      <c r="J22" s="20">
        <v>44855</v>
      </c>
      <c r="K22" s="11"/>
    </row>
    <row r="23" spans="1:11" ht="51" x14ac:dyDescent="0.25">
      <c r="A23" s="9" t="s">
        <v>196</v>
      </c>
      <c r="B23" s="1" t="s">
        <v>69</v>
      </c>
      <c r="C23" s="10" t="s">
        <v>21</v>
      </c>
      <c r="D23" s="10" t="s">
        <v>67</v>
      </c>
      <c r="E23" s="10" t="s">
        <v>67</v>
      </c>
      <c r="F23" s="11" t="s">
        <v>150</v>
      </c>
      <c r="G23" s="18">
        <v>6020</v>
      </c>
      <c r="H23" s="14">
        <v>61</v>
      </c>
      <c r="I23" s="19">
        <v>44844</v>
      </c>
      <c r="J23" s="19">
        <v>44862</v>
      </c>
      <c r="K23" s="11"/>
    </row>
    <row r="24" spans="1:11" ht="51" x14ac:dyDescent="0.25">
      <c r="A24" s="9" t="s">
        <v>196</v>
      </c>
      <c r="B24" s="1" t="s">
        <v>69</v>
      </c>
      <c r="C24" s="10" t="s">
        <v>22</v>
      </c>
      <c r="D24" s="10" t="s">
        <v>73</v>
      </c>
      <c r="E24" s="10" t="s">
        <v>73</v>
      </c>
      <c r="F24" s="11" t="s">
        <v>226</v>
      </c>
      <c r="G24" s="18">
        <v>4740</v>
      </c>
      <c r="H24" s="14">
        <v>48</v>
      </c>
      <c r="I24" s="19">
        <v>44844</v>
      </c>
      <c r="J24" s="19">
        <v>44854</v>
      </c>
      <c r="K24" s="11"/>
    </row>
    <row r="25" spans="1:11" ht="56.25" x14ac:dyDescent="0.25">
      <c r="A25" s="9" t="s">
        <v>196</v>
      </c>
      <c r="B25" s="1" t="s">
        <v>69</v>
      </c>
      <c r="C25" s="10" t="s">
        <v>136</v>
      </c>
      <c r="D25" s="10" t="s">
        <v>138</v>
      </c>
      <c r="E25" s="10" t="s">
        <v>138</v>
      </c>
      <c r="F25" s="11" t="s">
        <v>151</v>
      </c>
      <c r="G25" s="18">
        <v>1340</v>
      </c>
      <c r="H25" s="14">
        <v>14</v>
      </c>
      <c r="I25" s="19">
        <v>44850</v>
      </c>
      <c r="J25" s="19">
        <v>44855</v>
      </c>
      <c r="K25" s="11"/>
    </row>
    <row r="26" spans="1:11" ht="45" x14ac:dyDescent="0.25">
      <c r="A26" s="9" t="s">
        <v>196</v>
      </c>
      <c r="B26" s="1" t="s">
        <v>69</v>
      </c>
      <c r="C26" s="10" t="s">
        <v>23</v>
      </c>
      <c r="D26" s="10" t="s">
        <v>74</v>
      </c>
      <c r="E26" s="10" t="s">
        <v>74</v>
      </c>
      <c r="F26" s="11" t="s">
        <v>152</v>
      </c>
      <c r="G26" s="18">
        <v>19520</v>
      </c>
      <c r="H26" s="14">
        <v>196</v>
      </c>
      <c r="I26" s="19">
        <v>44850</v>
      </c>
      <c r="J26" s="19">
        <v>44859</v>
      </c>
      <c r="K26" s="11"/>
    </row>
    <row r="27" spans="1:11" ht="51" x14ac:dyDescent="0.25">
      <c r="A27" s="9" t="s">
        <v>196</v>
      </c>
      <c r="B27" s="1" t="s">
        <v>69</v>
      </c>
      <c r="C27" s="10" t="s">
        <v>24</v>
      </c>
      <c r="D27" s="10" t="s">
        <v>75</v>
      </c>
      <c r="E27" s="10" t="s">
        <v>75</v>
      </c>
      <c r="F27" s="11" t="s">
        <v>153</v>
      </c>
      <c r="G27" s="18">
        <v>910</v>
      </c>
      <c r="H27" s="14">
        <v>10</v>
      </c>
      <c r="I27" s="19">
        <v>44851</v>
      </c>
      <c r="J27" s="19">
        <v>44862</v>
      </c>
      <c r="K27" s="11"/>
    </row>
    <row r="28" spans="1:11" ht="56.25" x14ac:dyDescent="0.25">
      <c r="A28" s="9" t="s">
        <v>196</v>
      </c>
      <c r="B28" s="1" t="s">
        <v>69</v>
      </c>
      <c r="C28" s="10" t="s">
        <v>120</v>
      </c>
      <c r="D28" s="10" t="s">
        <v>108</v>
      </c>
      <c r="E28" s="10" t="s">
        <v>108</v>
      </c>
      <c r="F28" s="11" t="s">
        <v>154</v>
      </c>
      <c r="G28" s="18">
        <v>360</v>
      </c>
      <c r="H28" s="14">
        <f t="shared" si="0"/>
        <v>3.6</v>
      </c>
      <c r="I28" s="20">
        <v>44851</v>
      </c>
      <c r="J28" s="20">
        <v>44856</v>
      </c>
      <c r="K28" s="11"/>
    </row>
    <row r="29" spans="1:11" ht="51" x14ac:dyDescent="0.25">
      <c r="A29" s="9" t="s">
        <v>196</v>
      </c>
      <c r="B29" s="1" t="s">
        <v>69</v>
      </c>
      <c r="C29" s="10" t="s">
        <v>25</v>
      </c>
      <c r="D29" s="10" t="s">
        <v>76</v>
      </c>
      <c r="E29" s="10" t="s">
        <v>76</v>
      </c>
      <c r="F29" s="11" t="s">
        <v>155</v>
      </c>
      <c r="G29" s="18">
        <v>5290</v>
      </c>
      <c r="H29" s="14">
        <f t="shared" si="0"/>
        <v>52.9</v>
      </c>
      <c r="I29" s="20">
        <v>44851</v>
      </c>
      <c r="J29" s="20">
        <v>44855</v>
      </c>
      <c r="K29" s="11"/>
    </row>
    <row r="30" spans="1:11" ht="38.25" x14ac:dyDescent="0.25">
      <c r="A30" s="9" t="s">
        <v>196</v>
      </c>
      <c r="B30" s="1" t="s">
        <v>69</v>
      </c>
      <c r="C30" s="10" t="s">
        <v>121</v>
      </c>
      <c r="D30" s="10" t="s">
        <v>109</v>
      </c>
      <c r="E30" s="10" t="s">
        <v>109</v>
      </c>
      <c r="F30" s="11" t="s">
        <v>156</v>
      </c>
      <c r="G30" s="18">
        <v>5120</v>
      </c>
      <c r="H30" s="14">
        <v>52</v>
      </c>
      <c r="I30" s="20">
        <v>44851</v>
      </c>
      <c r="J30" s="20">
        <v>44855</v>
      </c>
      <c r="K30" s="11"/>
    </row>
    <row r="31" spans="1:11" ht="38.25" x14ac:dyDescent="0.25">
      <c r="A31" s="9" t="s">
        <v>196</v>
      </c>
      <c r="B31" s="1" t="s">
        <v>69</v>
      </c>
      <c r="C31" s="10" t="s">
        <v>122</v>
      </c>
      <c r="D31" s="10" t="s">
        <v>110</v>
      </c>
      <c r="E31" s="10" t="s">
        <v>110</v>
      </c>
      <c r="F31" s="11" t="s">
        <v>157</v>
      </c>
      <c r="G31" s="18">
        <v>110</v>
      </c>
      <c r="H31" s="14">
        <v>2</v>
      </c>
      <c r="I31" s="20">
        <v>44866</v>
      </c>
      <c r="J31" s="20">
        <v>44868</v>
      </c>
      <c r="K31" s="11"/>
    </row>
    <row r="32" spans="1:11" ht="38.25" x14ac:dyDescent="0.25">
      <c r="A32" s="9" t="s">
        <v>196</v>
      </c>
      <c r="B32" s="1" t="s">
        <v>69</v>
      </c>
      <c r="C32" s="10" t="s">
        <v>26</v>
      </c>
      <c r="D32" s="10" t="s">
        <v>77</v>
      </c>
      <c r="E32" s="10" t="s">
        <v>77</v>
      </c>
      <c r="F32" s="11" t="s">
        <v>158</v>
      </c>
      <c r="G32" s="18">
        <v>820</v>
      </c>
      <c r="H32" s="14">
        <v>9</v>
      </c>
      <c r="I32" s="20">
        <v>44866</v>
      </c>
      <c r="J32" s="20">
        <v>44866</v>
      </c>
      <c r="K32" s="11"/>
    </row>
    <row r="33" spans="1:11" ht="56.25" x14ac:dyDescent="0.25">
      <c r="A33" s="9" t="s">
        <v>196</v>
      </c>
      <c r="B33" s="1" t="s">
        <v>69</v>
      </c>
      <c r="C33" s="10" t="s">
        <v>27</v>
      </c>
      <c r="D33" s="10" t="s">
        <v>78</v>
      </c>
      <c r="E33" s="10" t="s">
        <v>78</v>
      </c>
      <c r="F33" s="11" t="s">
        <v>227</v>
      </c>
      <c r="G33" s="18">
        <v>15330</v>
      </c>
      <c r="H33" s="14">
        <v>154</v>
      </c>
      <c r="I33" s="19">
        <v>44848</v>
      </c>
      <c r="J33" s="20">
        <v>44889</v>
      </c>
      <c r="K33" s="11"/>
    </row>
    <row r="34" spans="1:11" ht="76.5" x14ac:dyDescent="0.25">
      <c r="A34" s="9" t="s">
        <v>196</v>
      </c>
      <c r="B34" s="1" t="s">
        <v>69</v>
      </c>
      <c r="C34" s="10" t="s">
        <v>28</v>
      </c>
      <c r="D34" s="10" t="s">
        <v>200</v>
      </c>
      <c r="E34" s="10" t="s">
        <v>200</v>
      </c>
      <c r="F34" s="11" t="s">
        <v>159</v>
      </c>
      <c r="G34" s="18">
        <v>1640</v>
      </c>
      <c r="H34" s="14">
        <v>17</v>
      </c>
      <c r="I34" s="19">
        <v>44850</v>
      </c>
      <c r="J34" s="19">
        <v>44854</v>
      </c>
      <c r="K34" s="11"/>
    </row>
    <row r="35" spans="1:11" ht="63.75" x14ac:dyDescent="0.25">
      <c r="A35" s="9" t="s">
        <v>196</v>
      </c>
      <c r="B35" s="1" t="s">
        <v>69</v>
      </c>
      <c r="C35" s="10" t="s">
        <v>29</v>
      </c>
      <c r="D35" s="10" t="s">
        <v>201</v>
      </c>
      <c r="E35" s="10" t="s">
        <v>201</v>
      </c>
      <c r="F35" s="11" t="s">
        <v>160</v>
      </c>
      <c r="G35" s="18">
        <v>5540</v>
      </c>
      <c r="H35" s="14">
        <v>56</v>
      </c>
      <c r="I35" s="19">
        <v>44859</v>
      </c>
      <c r="J35" s="19">
        <v>44862</v>
      </c>
      <c r="K35" s="11"/>
    </row>
    <row r="36" spans="1:11" ht="45" x14ac:dyDescent="0.25">
      <c r="A36" s="9" t="s">
        <v>196</v>
      </c>
      <c r="B36" s="1" t="s">
        <v>69</v>
      </c>
      <c r="C36" s="10" t="s">
        <v>123</v>
      </c>
      <c r="D36" s="10" t="s">
        <v>111</v>
      </c>
      <c r="E36" s="10" t="s">
        <v>111</v>
      </c>
      <c r="F36" s="11" t="s">
        <v>161</v>
      </c>
      <c r="G36" s="18">
        <v>1250</v>
      </c>
      <c r="H36" s="14">
        <f t="shared" si="0"/>
        <v>12.5</v>
      </c>
      <c r="I36" s="19">
        <v>44850</v>
      </c>
      <c r="J36" s="19">
        <v>44853</v>
      </c>
      <c r="K36" s="11"/>
    </row>
    <row r="37" spans="1:11" ht="56.25" x14ac:dyDescent="0.25">
      <c r="A37" s="9" t="s">
        <v>196</v>
      </c>
      <c r="B37" s="1" t="s">
        <v>69</v>
      </c>
      <c r="C37" s="10" t="s">
        <v>124</v>
      </c>
      <c r="D37" s="10" t="s">
        <v>112</v>
      </c>
      <c r="E37" s="10" t="s">
        <v>112</v>
      </c>
      <c r="F37" s="11" t="s">
        <v>162</v>
      </c>
      <c r="G37" s="18">
        <v>164080</v>
      </c>
      <c r="H37" s="14">
        <f t="shared" si="0"/>
        <v>1640.8</v>
      </c>
      <c r="I37" s="19">
        <v>44879</v>
      </c>
      <c r="J37" s="20">
        <v>44893</v>
      </c>
      <c r="K37" s="11"/>
    </row>
    <row r="38" spans="1:11" ht="63.75" x14ac:dyDescent="0.25">
      <c r="A38" s="9" t="s">
        <v>196</v>
      </c>
      <c r="B38" s="1" t="s">
        <v>69</v>
      </c>
      <c r="C38" s="10" t="s">
        <v>216</v>
      </c>
      <c r="D38" s="10" t="s">
        <v>202</v>
      </c>
      <c r="E38" s="10" t="s">
        <v>202</v>
      </c>
      <c r="F38" s="11" t="s">
        <v>228</v>
      </c>
      <c r="G38" s="18">
        <v>46240</v>
      </c>
      <c r="H38" s="14">
        <v>463</v>
      </c>
      <c r="I38" s="20">
        <v>44875</v>
      </c>
      <c r="J38" s="20">
        <v>44889</v>
      </c>
      <c r="K38" s="11"/>
    </row>
    <row r="39" spans="1:11" ht="63.75" x14ac:dyDescent="0.25">
      <c r="A39" s="9" t="s">
        <v>196</v>
      </c>
      <c r="B39" s="1" t="s">
        <v>69</v>
      </c>
      <c r="C39" s="10" t="s">
        <v>30</v>
      </c>
      <c r="D39" s="10" t="s">
        <v>79</v>
      </c>
      <c r="E39" s="10" t="s">
        <v>79</v>
      </c>
      <c r="F39" s="11" t="s">
        <v>163</v>
      </c>
      <c r="G39" s="18">
        <v>6930</v>
      </c>
      <c r="H39" s="14">
        <v>70</v>
      </c>
      <c r="I39" s="20">
        <v>44875</v>
      </c>
      <c r="J39" s="20">
        <v>44889</v>
      </c>
      <c r="K39" s="11"/>
    </row>
    <row r="40" spans="1:11" ht="51" x14ac:dyDescent="0.25">
      <c r="A40" s="9" t="s">
        <v>196</v>
      </c>
      <c r="B40" s="1" t="s">
        <v>69</v>
      </c>
      <c r="C40" s="10" t="s">
        <v>31</v>
      </c>
      <c r="D40" s="10" t="s">
        <v>80</v>
      </c>
      <c r="E40" s="10" t="s">
        <v>80</v>
      </c>
      <c r="F40" s="11" t="s">
        <v>164</v>
      </c>
      <c r="G40" s="18">
        <v>910</v>
      </c>
      <c r="H40" s="14">
        <v>10</v>
      </c>
      <c r="I40" s="20">
        <v>44875</v>
      </c>
      <c r="J40" s="20">
        <v>44885</v>
      </c>
      <c r="K40" s="11"/>
    </row>
    <row r="41" spans="1:11" ht="38.25" x14ac:dyDescent="0.25">
      <c r="A41" s="9" t="s">
        <v>196</v>
      </c>
      <c r="B41" s="1" t="s">
        <v>69</v>
      </c>
      <c r="C41" s="10" t="s">
        <v>32</v>
      </c>
      <c r="D41" s="10" t="s">
        <v>81</v>
      </c>
      <c r="E41" s="10" t="s">
        <v>81</v>
      </c>
      <c r="F41" s="11" t="s">
        <v>165</v>
      </c>
      <c r="G41" s="18">
        <v>910</v>
      </c>
      <c r="H41" s="14">
        <v>10</v>
      </c>
      <c r="I41" s="19">
        <v>44879</v>
      </c>
      <c r="J41" s="20">
        <v>44885</v>
      </c>
      <c r="K41" s="11"/>
    </row>
    <row r="42" spans="1:11" ht="38.25" x14ac:dyDescent="0.25">
      <c r="A42" s="9" t="s">
        <v>196</v>
      </c>
      <c r="B42" s="1" t="s">
        <v>69</v>
      </c>
      <c r="C42" s="10" t="s">
        <v>33</v>
      </c>
      <c r="D42" s="10" t="s">
        <v>82</v>
      </c>
      <c r="E42" s="10" t="s">
        <v>82</v>
      </c>
      <c r="F42" s="11" t="s">
        <v>166</v>
      </c>
      <c r="G42" s="18">
        <v>3830</v>
      </c>
      <c r="H42" s="14">
        <v>39</v>
      </c>
      <c r="I42" s="19">
        <v>44844</v>
      </c>
      <c r="J42" s="19">
        <v>44862</v>
      </c>
      <c r="K42" s="11"/>
    </row>
    <row r="43" spans="1:11" ht="45" x14ac:dyDescent="0.25">
      <c r="A43" s="9" t="s">
        <v>196</v>
      </c>
      <c r="B43" s="1" t="s">
        <v>69</v>
      </c>
      <c r="C43" s="10" t="s">
        <v>34</v>
      </c>
      <c r="D43" s="10" t="s">
        <v>83</v>
      </c>
      <c r="E43" s="10" t="s">
        <v>83</v>
      </c>
      <c r="F43" s="11" t="s">
        <v>167</v>
      </c>
      <c r="G43" s="18">
        <v>3160</v>
      </c>
      <c r="H43" s="14">
        <f t="shared" si="0"/>
        <v>31.6</v>
      </c>
      <c r="I43" s="19">
        <v>44879</v>
      </c>
      <c r="J43" s="20">
        <v>44886</v>
      </c>
      <c r="K43" s="11"/>
    </row>
    <row r="44" spans="1:11" ht="63.75" x14ac:dyDescent="0.25">
      <c r="A44" s="9" t="s">
        <v>196</v>
      </c>
      <c r="B44" s="1" t="s">
        <v>69</v>
      </c>
      <c r="C44" s="10" t="s">
        <v>35</v>
      </c>
      <c r="D44" s="10" t="s">
        <v>84</v>
      </c>
      <c r="E44" s="10" t="s">
        <v>84</v>
      </c>
      <c r="F44" s="11" t="s">
        <v>168</v>
      </c>
      <c r="G44" s="18">
        <v>3760</v>
      </c>
      <c r="H44" s="14">
        <f t="shared" si="0"/>
        <v>37.6</v>
      </c>
      <c r="I44" s="19">
        <v>44844</v>
      </c>
      <c r="J44" s="19">
        <v>44846</v>
      </c>
      <c r="K44" s="11"/>
    </row>
    <row r="45" spans="1:11" ht="51" x14ac:dyDescent="0.25">
      <c r="A45" s="9" t="s">
        <v>196</v>
      </c>
      <c r="B45" s="1" t="s">
        <v>69</v>
      </c>
      <c r="C45" s="10" t="s">
        <v>36</v>
      </c>
      <c r="D45" s="10" t="s">
        <v>85</v>
      </c>
      <c r="E45" s="10" t="s">
        <v>85</v>
      </c>
      <c r="F45" s="11" t="s">
        <v>102</v>
      </c>
      <c r="G45" s="18">
        <v>16240</v>
      </c>
      <c r="H45" s="14">
        <v>163</v>
      </c>
      <c r="I45" s="20">
        <v>44885</v>
      </c>
      <c r="J45" s="20">
        <v>44889</v>
      </c>
      <c r="K45" s="11"/>
    </row>
    <row r="46" spans="1:11" ht="76.5" x14ac:dyDescent="0.25">
      <c r="A46" s="9" t="s">
        <v>196</v>
      </c>
      <c r="B46" s="1" t="s">
        <v>69</v>
      </c>
      <c r="C46" s="10" t="s">
        <v>37</v>
      </c>
      <c r="D46" s="10" t="s">
        <v>203</v>
      </c>
      <c r="E46" s="10" t="s">
        <v>203</v>
      </c>
      <c r="F46" s="11" t="s">
        <v>169</v>
      </c>
      <c r="G46" s="18">
        <v>1640</v>
      </c>
      <c r="H46" s="14">
        <v>17</v>
      </c>
      <c r="I46" s="19">
        <v>44844</v>
      </c>
      <c r="J46" s="19">
        <v>44849</v>
      </c>
      <c r="K46" s="11"/>
    </row>
    <row r="47" spans="1:11" ht="45" x14ac:dyDescent="0.25">
      <c r="A47" s="9" t="s">
        <v>196</v>
      </c>
      <c r="B47" s="1" t="s">
        <v>69</v>
      </c>
      <c r="C47" s="10" t="s">
        <v>38</v>
      </c>
      <c r="D47" s="10" t="s">
        <v>86</v>
      </c>
      <c r="E47" s="10" t="s">
        <v>86</v>
      </c>
      <c r="F47" s="11" t="s">
        <v>103</v>
      </c>
      <c r="G47" s="18">
        <v>1640</v>
      </c>
      <c r="H47" s="14">
        <v>17</v>
      </c>
      <c r="I47" s="19">
        <v>44844</v>
      </c>
      <c r="J47" s="19">
        <v>44846</v>
      </c>
      <c r="K47" s="11"/>
    </row>
    <row r="48" spans="1:11" ht="51" x14ac:dyDescent="0.25">
      <c r="A48" s="9" t="s">
        <v>196</v>
      </c>
      <c r="B48" s="1" t="s">
        <v>69</v>
      </c>
      <c r="C48" s="10" t="s">
        <v>39</v>
      </c>
      <c r="D48" s="10" t="s">
        <v>87</v>
      </c>
      <c r="E48" s="10" t="s">
        <v>87</v>
      </c>
      <c r="F48" s="11" t="s">
        <v>170</v>
      </c>
      <c r="G48" s="18">
        <v>1090</v>
      </c>
      <c r="H48" s="14">
        <f t="shared" si="0"/>
        <v>10.9</v>
      </c>
      <c r="I48" s="19">
        <v>44881</v>
      </c>
      <c r="J48" s="20">
        <v>44889</v>
      </c>
      <c r="K48" s="11"/>
    </row>
    <row r="49" spans="1:11" ht="38.25" x14ac:dyDescent="0.25">
      <c r="A49" s="9" t="s">
        <v>196</v>
      </c>
      <c r="B49" s="1" t="s">
        <v>69</v>
      </c>
      <c r="C49" s="10" t="s">
        <v>40</v>
      </c>
      <c r="D49" s="10" t="s">
        <v>88</v>
      </c>
      <c r="E49" s="10" t="s">
        <v>88</v>
      </c>
      <c r="F49" s="11" t="s">
        <v>171</v>
      </c>
      <c r="G49" s="18">
        <v>550</v>
      </c>
      <c r="H49" s="14">
        <f t="shared" si="0"/>
        <v>5.5</v>
      </c>
      <c r="I49" s="19">
        <v>44881</v>
      </c>
      <c r="J49" s="20">
        <v>44888</v>
      </c>
      <c r="K49" s="11"/>
    </row>
    <row r="50" spans="1:11" ht="51" x14ac:dyDescent="0.25">
      <c r="A50" s="9" t="s">
        <v>196</v>
      </c>
      <c r="B50" s="1" t="s">
        <v>69</v>
      </c>
      <c r="C50" s="10" t="s">
        <v>41</v>
      </c>
      <c r="D50" s="10" t="s">
        <v>89</v>
      </c>
      <c r="E50" s="10" t="s">
        <v>89</v>
      </c>
      <c r="F50" s="11" t="s">
        <v>172</v>
      </c>
      <c r="G50" s="18">
        <v>330</v>
      </c>
      <c r="H50" s="14">
        <v>4</v>
      </c>
      <c r="I50" s="20">
        <v>44875</v>
      </c>
      <c r="J50" s="20">
        <v>44882</v>
      </c>
      <c r="K50" s="11"/>
    </row>
    <row r="51" spans="1:11" ht="45" x14ac:dyDescent="0.25">
      <c r="A51" s="9" t="s">
        <v>196</v>
      </c>
      <c r="B51" s="1" t="s">
        <v>69</v>
      </c>
      <c r="C51" s="10" t="s">
        <v>42</v>
      </c>
      <c r="D51" s="10" t="s">
        <v>90</v>
      </c>
      <c r="E51" s="10" t="s">
        <v>90</v>
      </c>
      <c r="F51" s="11" t="s">
        <v>173</v>
      </c>
      <c r="G51" s="18">
        <v>1620</v>
      </c>
      <c r="H51" s="14">
        <v>17</v>
      </c>
      <c r="I51" s="20">
        <v>44875</v>
      </c>
      <c r="J51" s="20">
        <v>44882</v>
      </c>
      <c r="K51" s="11"/>
    </row>
    <row r="52" spans="1:11" ht="56.25" x14ac:dyDescent="0.25">
      <c r="A52" s="9" t="s">
        <v>196</v>
      </c>
      <c r="B52" s="1" t="s">
        <v>69</v>
      </c>
      <c r="C52" s="10" t="s">
        <v>43</v>
      </c>
      <c r="D52" s="10" t="s">
        <v>204</v>
      </c>
      <c r="E52" s="10" t="s">
        <v>204</v>
      </c>
      <c r="F52" s="11" t="s">
        <v>174</v>
      </c>
      <c r="G52" s="18">
        <v>1740</v>
      </c>
      <c r="H52" s="14">
        <v>18</v>
      </c>
      <c r="I52" s="20">
        <v>44875</v>
      </c>
      <c r="J52" s="20">
        <v>44882</v>
      </c>
      <c r="K52" s="11"/>
    </row>
    <row r="53" spans="1:11" ht="51" x14ac:dyDescent="0.25">
      <c r="A53" s="9" t="s">
        <v>196</v>
      </c>
      <c r="B53" s="1" t="s">
        <v>69</v>
      </c>
      <c r="C53" s="10" t="s">
        <v>44</v>
      </c>
      <c r="D53" s="10" t="s">
        <v>91</v>
      </c>
      <c r="E53" s="10" t="s">
        <v>91</v>
      </c>
      <c r="F53" s="11" t="s">
        <v>175</v>
      </c>
      <c r="G53" s="18">
        <v>14600</v>
      </c>
      <c r="H53" s="14">
        <f t="shared" si="0"/>
        <v>146</v>
      </c>
      <c r="I53" s="19">
        <v>44881</v>
      </c>
      <c r="J53" s="20">
        <v>44882</v>
      </c>
      <c r="K53" s="11"/>
    </row>
    <row r="54" spans="1:11" ht="51" customHeight="1" x14ac:dyDescent="0.25">
      <c r="A54" s="9" t="s">
        <v>196</v>
      </c>
      <c r="B54" s="1" t="s">
        <v>69</v>
      </c>
      <c r="C54" s="10" t="s">
        <v>45</v>
      </c>
      <c r="D54" s="10" t="s">
        <v>92</v>
      </c>
      <c r="E54" s="10" t="s">
        <v>92</v>
      </c>
      <c r="F54" s="11" t="s">
        <v>104</v>
      </c>
      <c r="G54" s="18">
        <v>2190</v>
      </c>
      <c r="H54" s="14">
        <f t="shared" si="0"/>
        <v>21.9</v>
      </c>
      <c r="I54" s="19">
        <v>44889</v>
      </c>
      <c r="J54" s="20">
        <v>44895</v>
      </c>
      <c r="K54" s="11"/>
    </row>
    <row r="55" spans="1:11" ht="67.5" x14ac:dyDescent="0.25">
      <c r="A55" s="9" t="s">
        <v>196</v>
      </c>
      <c r="B55" s="1" t="s">
        <v>69</v>
      </c>
      <c r="C55" s="10" t="s">
        <v>125</v>
      </c>
      <c r="D55" s="10" t="s">
        <v>113</v>
      </c>
      <c r="E55" s="10" t="s">
        <v>113</v>
      </c>
      <c r="F55" s="11" t="s">
        <v>176</v>
      </c>
      <c r="G55" s="18">
        <v>11130</v>
      </c>
      <c r="H55" s="14">
        <v>112</v>
      </c>
      <c r="I55" s="19">
        <v>44879</v>
      </c>
      <c r="J55" s="20">
        <v>44887</v>
      </c>
      <c r="K55" s="11"/>
    </row>
    <row r="56" spans="1:11" ht="51" x14ac:dyDescent="0.25">
      <c r="A56" s="9" t="s">
        <v>196</v>
      </c>
      <c r="B56" s="1" t="s">
        <v>69</v>
      </c>
      <c r="C56" s="10" t="s">
        <v>46</v>
      </c>
      <c r="D56" s="10" t="s">
        <v>93</v>
      </c>
      <c r="E56" s="10" t="s">
        <v>93</v>
      </c>
      <c r="F56" s="11" t="s">
        <v>177</v>
      </c>
      <c r="G56" s="18">
        <v>230</v>
      </c>
      <c r="H56" s="14">
        <v>3</v>
      </c>
      <c r="I56" s="19">
        <v>44879</v>
      </c>
      <c r="J56" s="20">
        <v>44887</v>
      </c>
      <c r="K56" s="11"/>
    </row>
    <row r="57" spans="1:11" ht="56.25" x14ac:dyDescent="0.25">
      <c r="A57" s="9" t="s">
        <v>196</v>
      </c>
      <c r="B57" s="1" t="s">
        <v>69</v>
      </c>
      <c r="C57" s="10" t="s">
        <v>217</v>
      </c>
      <c r="D57" s="10" t="s">
        <v>205</v>
      </c>
      <c r="E57" s="10" t="s">
        <v>205</v>
      </c>
      <c r="F57" s="11" t="s">
        <v>229</v>
      </c>
      <c r="G57" s="18">
        <v>6730</v>
      </c>
      <c r="H57" s="14">
        <v>68</v>
      </c>
      <c r="I57" s="19">
        <v>44881</v>
      </c>
      <c r="J57" s="20">
        <v>44883</v>
      </c>
      <c r="K57" s="11"/>
    </row>
    <row r="58" spans="1:11" ht="63.75" x14ac:dyDescent="0.25">
      <c r="A58" s="9" t="s">
        <v>196</v>
      </c>
      <c r="B58" s="1" t="s">
        <v>69</v>
      </c>
      <c r="C58" s="10" t="s">
        <v>47</v>
      </c>
      <c r="D58" s="10" t="s">
        <v>94</v>
      </c>
      <c r="E58" s="10" t="s">
        <v>94</v>
      </c>
      <c r="F58" s="11" t="s">
        <v>178</v>
      </c>
      <c r="G58" s="18">
        <v>11160</v>
      </c>
      <c r="H58" s="14">
        <f t="shared" si="0"/>
        <v>111.6</v>
      </c>
      <c r="I58" s="19">
        <v>44881</v>
      </c>
      <c r="J58" s="20">
        <v>44887</v>
      </c>
      <c r="K58" s="11"/>
    </row>
    <row r="59" spans="1:11" ht="51" x14ac:dyDescent="0.25">
      <c r="A59" s="9" t="s">
        <v>196</v>
      </c>
      <c r="B59" s="1" t="s">
        <v>69</v>
      </c>
      <c r="C59" s="10" t="s">
        <v>126</v>
      </c>
      <c r="D59" s="10" t="s">
        <v>114</v>
      </c>
      <c r="E59" s="10" t="s">
        <v>114</v>
      </c>
      <c r="F59" s="11" t="s">
        <v>179</v>
      </c>
      <c r="G59" s="18">
        <v>4760</v>
      </c>
      <c r="H59" s="14">
        <f t="shared" si="0"/>
        <v>47.6</v>
      </c>
      <c r="I59" s="19">
        <v>44844</v>
      </c>
      <c r="J59" s="19">
        <v>44852</v>
      </c>
      <c r="K59" s="11"/>
    </row>
    <row r="60" spans="1:11" ht="56.25" x14ac:dyDescent="0.25">
      <c r="A60" s="9" t="s">
        <v>196</v>
      </c>
      <c r="B60" s="1" t="s">
        <v>69</v>
      </c>
      <c r="C60" s="10" t="s">
        <v>48</v>
      </c>
      <c r="D60" s="10" t="s">
        <v>206</v>
      </c>
      <c r="E60" s="10" t="s">
        <v>206</v>
      </c>
      <c r="F60" s="11" t="s">
        <v>180</v>
      </c>
      <c r="G60" s="18">
        <v>2370</v>
      </c>
      <c r="H60" s="14">
        <f t="shared" si="0"/>
        <v>23.7</v>
      </c>
      <c r="I60" s="19">
        <v>44844</v>
      </c>
      <c r="J60" s="19">
        <v>44849</v>
      </c>
      <c r="K60" s="11"/>
    </row>
    <row r="61" spans="1:11" ht="76.5" x14ac:dyDescent="0.25">
      <c r="A61" s="9" t="s">
        <v>196</v>
      </c>
      <c r="B61" s="1" t="s">
        <v>69</v>
      </c>
      <c r="C61" s="10" t="s">
        <v>49</v>
      </c>
      <c r="D61" s="10" t="s">
        <v>95</v>
      </c>
      <c r="E61" s="10" t="s">
        <v>95</v>
      </c>
      <c r="F61" s="11" t="s">
        <v>181</v>
      </c>
      <c r="G61" s="18">
        <v>180</v>
      </c>
      <c r="H61" s="14">
        <f t="shared" si="0"/>
        <v>1.8</v>
      </c>
      <c r="I61" s="19">
        <v>44882</v>
      </c>
      <c r="J61" s="20">
        <v>44887</v>
      </c>
      <c r="K61" s="11"/>
    </row>
    <row r="62" spans="1:11" ht="51" x14ac:dyDescent="0.25">
      <c r="A62" s="9" t="s">
        <v>196</v>
      </c>
      <c r="B62" s="1" t="s">
        <v>69</v>
      </c>
      <c r="C62" s="10" t="s">
        <v>50</v>
      </c>
      <c r="D62" s="10" t="s">
        <v>96</v>
      </c>
      <c r="E62" s="10" t="s">
        <v>96</v>
      </c>
      <c r="F62" s="11" t="s">
        <v>230</v>
      </c>
      <c r="G62" s="18">
        <v>3280</v>
      </c>
      <c r="H62" s="14">
        <f t="shared" si="0"/>
        <v>32.799999999999997</v>
      </c>
      <c r="I62" s="20">
        <v>44885</v>
      </c>
      <c r="J62" s="20">
        <v>44887</v>
      </c>
      <c r="K62" s="11"/>
    </row>
    <row r="63" spans="1:11" ht="89.25" x14ac:dyDescent="0.25">
      <c r="A63" s="9" t="s">
        <v>196</v>
      </c>
      <c r="B63" s="1" t="s">
        <v>69</v>
      </c>
      <c r="C63" s="10" t="s">
        <v>51</v>
      </c>
      <c r="D63" s="10" t="s">
        <v>97</v>
      </c>
      <c r="E63" s="10" t="s">
        <v>97</v>
      </c>
      <c r="F63" s="11" t="s">
        <v>182</v>
      </c>
      <c r="G63" s="18">
        <v>3660</v>
      </c>
      <c r="H63" s="14">
        <f t="shared" si="0"/>
        <v>36.6</v>
      </c>
      <c r="I63" s="19">
        <v>44844</v>
      </c>
      <c r="J63" s="19">
        <v>44852</v>
      </c>
      <c r="K63" s="11"/>
    </row>
    <row r="64" spans="1:11" ht="51" x14ac:dyDescent="0.25">
      <c r="A64" s="9" t="s">
        <v>196</v>
      </c>
      <c r="B64" s="1" t="s">
        <v>69</v>
      </c>
      <c r="C64" s="10" t="s">
        <v>218</v>
      </c>
      <c r="D64" s="10" t="s">
        <v>207</v>
      </c>
      <c r="E64" s="10" t="s">
        <v>207</v>
      </c>
      <c r="F64" s="11" t="s">
        <v>231</v>
      </c>
      <c r="G64" s="18">
        <v>34840</v>
      </c>
      <c r="H64" s="14">
        <v>349</v>
      </c>
      <c r="I64" s="19">
        <v>44844</v>
      </c>
      <c r="J64" s="19">
        <v>44849</v>
      </c>
      <c r="K64" s="11"/>
    </row>
    <row r="65" spans="1:12" ht="56.25" customHeight="1" x14ac:dyDescent="0.25">
      <c r="A65" s="9" t="s">
        <v>196</v>
      </c>
      <c r="B65" s="1" t="s">
        <v>69</v>
      </c>
      <c r="C65" s="10" t="s">
        <v>52</v>
      </c>
      <c r="D65" s="10" t="s">
        <v>98</v>
      </c>
      <c r="E65" s="10" t="s">
        <v>98</v>
      </c>
      <c r="F65" s="11" t="s">
        <v>183</v>
      </c>
      <c r="G65" s="18">
        <v>3650</v>
      </c>
      <c r="H65" s="14">
        <f t="shared" si="0"/>
        <v>36.5</v>
      </c>
      <c r="I65" s="19">
        <v>44844</v>
      </c>
      <c r="J65" s="19">
        <v>44852</v>
      </c>
      <c r="K65" s="11"/>
    </row>
    <row r="66" spans="1:12" ht="63.75" x14ac:dyDescent="0.25">
      <c r="A66" s="9" t="s">
        <v>196</v>
      </c>
      <c r="B66" s="1" t="s">
        <v>69</v>
      </c>
      <c r="C66" s="10" t="s">
        <v>219</v>
      </c>
      <c r="D66" s="10" t="s">
        <v>208</v>
      </c>
      <c r="E66" s="10" t="s">
        <v>208</v>
      </c>
      <c r="F66" s="11" t="s">
        <v>232</v>
      </c>
      <c r="G66" s="18">
        <v>53980</v>
      </c>
      <c r="H66" s="14">
        <f t="shared" si="0"/>
        <v>539.79999999999995</v>
      </c>
      <c r="I66" s="19">
        <v>44882</v>
      </c>
      <c r="J66" s="20">
        <v>44893</v>
      </c>
      <c r="K66" s="11"/>
    </row>
    <row r="67" spans="1:12" ht="33.75" x14ac:dyDescent="0.25">
      <c r="A67" s="9" t="s">
        <v>196</v>
      </c>
      <c r="B67" s="1" t="s">
        <v>69</v>
      </c>
      <c r="C67" s="11" t="s">
        <v>53</v>
      </c>
      <c r="D67" s="11" t="s">
        <v>83</v>
      </c>
      <c r="E67" s="11" t="s">
        <v>83</v>
      </c>
      <c r="F67" s="11" t="s">
        <v>184</v>
      </c>
      <c r="G67" s="18">
        <v>13140</v>
      </c>
      <c r="H67" s="14">
        <v>132</v>
      </c>
      <c r="I67" s="19">
        <v>44882</v>
      </c>
      <c r="J67" s="20">
        <v>44887</v>
      </c>
      <c r="K67" s="11"/>
    </row>
    <row r="68" spans="1:12" ht="56.25" x14ac:dyDescent="0.25">
      <c r="A68" s="9" t="s">
        <v>196</v>
      </c>
      <c r="B68" s="1" t="s">
        <v>69</v>
      </c>
      <c r="C68" s="11" t="s">
        <v>127</v>
      </c>
      <c r="D68" s="11" t="s">
        <v>115</v>
      </c>
      <c r="E68" s="11" t="s">
        <v>115</v>
      </c>
      <c r="F68" s="11" t="s">
        <v>185</v>
      </c>
      <c r="G68" s="18">
        <v>12480</v>
      </c>
      <c r="H68" s="14">
        <f t="shared" si="0"/>
        <v>124.8</v>
      </c>
      <c r="I68" s="19">
        <v>44882</v>
      </c>
      <c r="J68" s="20">
        <v>44887</v>
      </c>
      <c r="K68" s="11"/>
    </row>
    <row r="69" spans="1:12" ht="45" x14ac:dyDescent="0.25">
      <c r="A69" s="9" t="s">
        <v>196</v>
      </c>
      <c r="B69" s="1" t="s">
        <v>69</v>
      </c>
      <c r="C69" s="11" t="s">
        <v>220</v>
      </c>
      <c r="D69" s="11" t="s">
        <v>209</v>
      </c>
      <c r="E69" s="11" t="s">
        <v>209</v>
      </c>
      <c r="F69" s="11" t="s">
        <v>233</v>
      </c>
      <c r="G69" s="18">
        <v>13320</v>
      </c>
      <c r="H69" s="14">
        <f t="shared" si="0"/>
        <v>133.19999999999999</v>
      </c>
      <c r="I69" s="20">
        <v>44885</v>
      </c>
      <c r="J69" s="20">
        <v>44889</v>
      </c>
      <c r="K69" s="11"/>
    </row>
    <row r="70" spans="1:12" ht="112.5" x14ac:dyDescent="0.25">
      <c r="A70" s="9" t="s">
        <v>196</v>
      </c>
      <c r="B70" s="1" t="s">
        <v>69</v>
      </c>
      <c r="C70" s="11" t="s">
        <v>54</v>
      </c>
      <c r="D70" s="11" t="s">
        <v>210</v>
      </c>
      <c r="E70" s="11" t="s">
        <v>210</v>
      </c>
      <c r="F70" s="11" t="s">
        <v>186</v>
      </c>
      <c r="G70" s="18">
        <v>3700</v>
      </c>
      <c r="H70" s="14">
        <f t="shared" si="0"/>
        <v>37</v>
      </c>
      <c r="I70" s="20">
        <v>44844</v>
      </c>
      <c r="J70" s="20">
        <v>44846</v>
      </c>
      <c r="K70" s="11"/>
    </row>
    <row r="71" spans="1:12" ht="56.25" x14ac:dyDescent="0.25">
      <c r="A71" s="9" t="s">
        <v>196</v>
      </c>
      <c r="B71" s="23" t="s">
        <v>69</v>
      </c>
      <c r="C71" s="24" t="s">
        <v>55</v>
      </c>
      <c r="D71" s="24" t="s">
        <v>99</v>
      </c>
      <c r="E71" s="24" t="s">
        <v>99</v>
      </c>
      <c r="F71" t="s">
        <v>187</v>
      </c>
      <c r="G71" s="26">
        <v>4010</v>
      </c>
      <c r="H71" s="14">
        <v>34</v>
      </c>
      <c r="I71" s="25">
        <v>44885</v>
      </c>
      <c r="J71" s="25">
        <v>44890</v>
      </c>
      <c r="K71" s="24"/>
    </row>
    <row r="72" spans="1:12" ht="45" x14ac:dyDescent="0.25">
      <c r="A72" s="9" t="s">
        <v>196</v>
      </c>
      <c r="B72" s="23" t="s">
        <v>69</v>
      </c>
      <c r="C72" s="11" t="s">
        <v>56</v>
      </c>
      <c r="D72" s="11" t="s">
        <v>100</v>
      </c>
      <c r="E72" s="11" t="s">
        <v>100</v>
      </c>
      <c r="F72" s="11" t="s">
        <v>188</v>
      </c>
      <c r="G72" s="18">
        <v>2900</v>
      </c>
      <c r="H72" s="14">
        <f t="shared" ref="H72:H78" si="1">G72/120</f>
        <v>24.166666666666668</v>
      </c>
      <c r="I72" s="20">
        <v>44844</v>
      </c>
      <c r="J72" s="20">
        <v>44846</v>
      </c>
      <c r="K72" s="11"/>
      <c r="L72" s="11"/>
    </row>
    <row r="73" spans="1:12" ht="67.5" x14ac:dyDescent="0.25">
      <c r="A73" s="9" t="s">
        <v>196</v>
      </c>
      <c r="B73" s="23" t="s">
        <v>69</v>
      </c>
      <c r="C73" s="11" t="s">
        <v>57</v>
      </c>
      <c r="D73" s="11" t="s">
        <v>101</v>
      </c>
      <c r="E73" s="11" t="s">
        <v>101</v>
      </c>
      <c r="F73" s="11" t="s">
        <v>189</v>
      </c>
      <c r="G73" s="18">
        <v>1090</v>
      </c>
      <c r="H73" s="14">
        <v>10</v>
      </c>
      <c r="I73" s="19">
        <v>44844</v>
      </c>
      <c r="J73" s="19">
        <v>44852</v>
      </c>
      <c r="K73" s="11"/>
      <c r="L73" s="11"/>
    </row>
    <row r="74" spans="1:12" ht="67.5" x14ac:dyDescent="0.25">
      <c r="A74" s="9" t="s">
        <v>196</v>
      </c>
      <c r="B74" s="23" t="s">
        <v>69</v>
      </c>
      <c r="C74" s="11" t="s">
        <v>128</v>
      </c>
      <c r="D74" s="11" t="s">
        <v>70</v>
      </c>
      <c r="E74" s="11" t="s">
        <v>70</v>
      </c>
      <c r="F74" s="11" t="s">
        <v>234</v>
      </c>
      <c r="G74" s="18">
        <v>730</v>
      </c>
      <c r="H74" s="14">
        <v>7</v>
      </c>
      <c r="I74" s="19">
        <v>44845</v>
      </c>
      <c r="J74" s="19">
        <v>44852</v>
      </c>
      <c r="K74" s="11"/>
      <c r="L74" s="11"/>
    </row>
    <row r="75" spans="1:12" ht="67.5" x14ac:dyDescent="0.25">
      <c r="A75" s="9" t="s">
        <v>196</v>
      </c>
      <c r="B75" s="23" t="s">
        <v>69</v>
      </c>
      <c r="C75" s="11" t="s">
        <v>129</v>
      </c>
      <c r="D75" s="11" t="s">
        <v>71</v>
      </c>
      <c r="E75" s="11" t="s">
        <v>71</v>
      </c>
      <c r="F75" s="11" t="s">
        <v>190</v>
      </c>
      <c r="G75" s="18">
        <v>300</v>
      </c>
      <c r="H75" s="14">
        <f t="shared" si="1"/>
        <v>2.5</v>
      </c>
      <c r="I75" s="19">
        <v>44844</v>
      </c>
      <c r="J75" s="19">
        <v>44850</v>
      </c>
      <c r="K75" s="11"/>
      <c r="L75" s="11"/>
    </row>
    <row r="76" spans="1:12" ht="45" x14ac:dyDescent="0.25">
      <c r="A76" s="9" t="s">
        <v>196</v>
      </c>
      <c r="B76" s="23" t="s">
        <v>69</v>
      </c>
      <c r="C76" s="11" t="s">
        <v>130</v>
      </c>
      <c r="D76" s="11" t="s">
        <v>116</v>
      </c>
      <c r="E76" s="11" t="s">
        <v>116</v>
      </c>
      <c r="F76" s="11" t="s">
        <v>191</v>
      </c>
      <c r="G76" s="18">
        <v>2920</v>
      </c>
      <c r="H76" s="14">
        <v>25</v>
      </c>
      <c r="I76" s="19">
        <v>44882</v>
      </c>
      <c r="J76" s="20">
        <v>44887</v>
      </c>
      <c r="K76" s="11"/>
      <c r="L76" s="11"/>
    </row>
    <row r="77" spans="1:12" ht="101.25" x14ac:dyDescent="0.25">
      <c r="A77" s="9" t="s">
        <v>196</v>
      </c>
      <c r="B77" s="23" t="s">
        <v>69</v>
      </c>
      <c r="C77" s="11" t="s">
        <v>131</v>
      </c>
      <c r="D77" s="11" t="s">
        <v>72</v>
      </c>
      <c r="E77" s="11" t="s">
        <v>72</v>
      </c>
      <c r="F77" s="11" t="s">
        <v>192</v>
      </c>
      <c r="G77" s="18">
        <v>291270</v>
      </c>
      <c r="H77" s="14">
        <f t="shared" si="1"/>
        <v>2427.25</v>
      </c>
      <c r="I77" s="19">
        <v>44844</v>
      </c>
      <c r="J77" s="19">
        <v>44852</v>
      </c>
      <c r="K77" s="11"/>
      <c r="L77" s="11"/>
    </row>
    <row r="78" spans="1:12" ht="45" x14ac:dyDescent="0.25">
      <c r="A78" s="9" t="s">
        <v>196</v>
      </c>
      <c r="B78" s="23" t="s">
        <v>69</v>
      </c>
      <c r="C78" s="11" t="s">
        <v>132</v>
      </c>
      <c r="D78" s="11" t="s">
        <v>211</v>
      </c>
      <c r="E78" s="11" t="s">
        <v>211</v>
      </c>
      <c r="F78" s="11" t="s">
        <v>193</v>
      </c>
      <c r="G78" s="18">
        <v>55660</v>
      </c>
      <c r="H78" s="14">
        <f t="shared" si="1"/>
        <v>463.83333333333331</v>
      </c>
      <c r="I78" s="19">
        <v>44844</v>
      </c>
      <c r="J78" s="19">
        <v>44852</v>
      </c>
      <c r="K78" s="11"/>
      <c r="L78" s="11"/>
    </row>
    <row r="79" spans="1:12" ht="90" x14ac:dyDescent="0.25">
      <c r="A79" s="9" t="s">
        <v>196</v>
      </c>
      <c r="B79" s="23" t="s">
        <v>69</v>
      </c>
      <c r="C79" s="11" t="s">
        <v>221</v>
      </c>
      <c r="D79" s="11" t="s">
        <v>212</v>
      </c>
      <c r="E79" s="11" t="s">
        <v>212</v>
      </c>
      <c r="F79" s="11" t="s">
        <v>235</v>
      </c>
      <c r="G79" s="18">
        <v>8090</v>
      </c>
      <c r="H79" s="14">
        <v>68</v>
      </c>
      <c r="I79" s="19">
        <v>44844</v>
      </c>
      <c r="J79" s="19">
        <v>44844</v>
      </c>
      <c r="K79" s="11"/>
      <c r="L79" s="11"/>
    </row>
  </sheetData>
  <autoFilter ref="J6:K79" xr:uid="{00000000-0009-0000-0000-000000000000}"/>
  <sortState xmlns:xlrd2="http://schemas.microsoft.com/office/spreadsheetml/2017/richdata2" ref="A7:M9">
    <sortCondition ref="A7:A9"/>
  </sortState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2022-06-29T07:39:45Z</dcterms:modified>
</cp:coreProperties>
</file>