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14 от 14.12.2022\"/>
    </mc:Choice>
  </mc:AlternateContent>
  <xr:revisionPtr revIDLastSave="0" documentId="13_ncr:1_{B89DE928-9806-4577-B2C0-1CBDA9A2C515}" xr6:coauthVersionLast="47" xr6:coauthVersionMax="47" xr10:uidLastSave="{00000000-0000-0000-0000-000000000000}"/>
  <bookViews>
    <workbookView xWindow="-120" yWindow="-120" windowWidth="29040" windowHeight="15840" xr2:uid="{E8EA0C35-8445-4239-AF87-FE1B4BD77A7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9" i="1"/>
  <c r="G12" i="1"/>
  <c r="G13" i="1"/>
  <c r="G14" i="1"/>
  <c r="G18" i="1"/>
  <c r="G19" i="1"/>
  <c r="G20" i="1"/>
  <c r="G21" i="1"/>
  <c r="G8" i="1"/>
  <c r="G23" i="1" s="1"/>
</calcChain>
</file>

<file path=xl/sharedStrings.xml><?xml version="1.0" encoding="utf-8"?>
<sst xmlns="http://schemas.openxmlformats.org/spreadsheetml/2006/main" count="114" uniqueCount="64">
  <si>
    <t>Приложение</t>
  </si>
  <si>
    <t>Номер ГК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</si>
  <si>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</si>
  <si>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</si>
  <si>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</si>
  <si>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</si>
  <si>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</si>
  <si>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</si>
  <si>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</si>
  <si>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Поставщик:Акционерное общество «Фармацевтический импорт, экспорт»(АО «Фармимэкс»)</t>
  </si>
  <si>
    <t>Международное непатентованное наименование:  Селуметиниб</t>
  </si>
  <si>
    <t>Торговое наименование: Коселуго, капсулы, 10 мг (флакон) 60 х 1 (пачка картонная)</t>
  </si>
  <si>
    <t>Получатель/грузополучатель</t>
  </si>
  <si>
    <t>Кол-во в ЕИ
(штука*)</t>
  </si>
  <si>
    <t>**</t>
  </si>
  <si>
    <t>С даты заключения Контракта - не позднее 15.02.2023</t>
  </si>
  <si>
    <r>
      <t>Государственный контракт от «12»декабря 2022 г. № 0873400003922000553_358372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1 этап </t>
    </r>
  </si>
  <si>
    <t xml:space="preserve">№ 0873400003922000553_358372 </t>
  </si>
  <si>
    <t>№ 0873400003922000553_358372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</si>
  <si>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</si>
  <si>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</si>
  <si>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</si>
  <si>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</si>
  <si>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</si>
  <si>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 Волгоград, ул. им. Кирова, д. 149 б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</si>
  <si>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</si>
  <si>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</si>
  <si>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</si>
  <si>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</si>
  <si>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</si>
  <si>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г.Усть-Джегута, Промплощадка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</si>
  <si>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</si>
  <si>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</si>
  <si>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г.Краснодар, ул. Коммунаров, д.276, строение 1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</si>
  <si>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</si>
  <si>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</si>
  <si>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</si>
  <si>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Дагестан</t>
  </si>
  <si>
    <t xml:space="preserve">Государственное автономное учреждение «Аптечное управление Министерства здравоохранения Республики Дагестан» </t>
  </si>
  <si>
    <t>Республика Дагестан, г. Махачкала, ул.Буганова, д.24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</si>
  <si>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</si>
  <si>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</si>
  <si>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</si>
  <si>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</si>
  <si>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</si>
  <si>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</si>
  <si>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</si>
  <si>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</si>
  <si>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</si>
  <si>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</si>
  <si>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</si>
  <si>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Республика Северная Осетия - Алания, г. Владикавказ, ул. Иристонская, д. 43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</si>
  <si>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</si>
  <si>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</si>
  <si>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 Ростов-на-Дону, ул. 339-й Стрелковой Дивизии, д. 14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</si>
  <si>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</si>
  <si>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</si>
  <si>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 Ставрополь, ул. Семашко, д. 3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</si>
  <si>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</si>
  <si>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</si>
  <si>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8а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</si>
  <si>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</si>
  <si>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</si>
  <si>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 Севастополь, пр. Октябрьской революции, д.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</si>
</sst>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F81A-5739-4342-84F8-4EE963097843}">
  <dimension ref="A2:J24"/>
  <sheetViews>
    <sheetView tabSelected="1" workbookViewId="0">
      <selection activeCell="J8" sqref="J8"/>
    </sheetView>
  </sheetViews>
  <sheetFormatPr defaultRowHeight="15" x14ac:dyDescent="0.25"/>
  <cols>
    <col min="1" max="1" width="30.42578125" style="7" customWidth="1"/>
    <col min="2" max="2" width="30.7109375" style="7" customWidth="1"/>
    <col min="3" max="3" width="29.140625" style="7" customWidth="1"/>
    <col min="4" max="4" width="29.42578125" style="7" customWidth="1"/>
    <col min="5" max="5" width="18.140625" style="7" customWidth="1"/>
    <col min="6" max="6" width="18.28515625" style="7" customWidth="1"/>
    <col min="7" max="7" width="15.140625" style="7" customWidth="1"/>
    <col min="8" max="8" width="15.85546875" style="7" customWidth="1"/>
    <col min="9" max="9" width="14.5703125" style="7" customWidth="1"/>
    <col min="10" max="10" width="20.28515625" style="7" customWidth="1"/>
  </cols>
  <sheetData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4" t="s">
        <v>0</v>
      </c>
    </row>
    <row r="3" spans="1:10" s="1" customFormat="1" ht="24" customHeight="1" x14ac:dyDescent="0.25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" customFormat="1" ht="31.5" customHeight="1" x14ac:dyDescent="0.2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1" customFormat="1" ht="24" customHeight="1" x14ac:dyDescent="0.2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1" customFormat="1" ht="30.75" customHeight="1" x14ac:dyDescent="0.25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42.75" x14ac:dyDescent="0.25">
      <c r="A7" s="13" t="s">
        <v>1</v>
      </c>
      <c r="B7" s="13" t="s">
        <v>2</v>
      </c>
      <c r="C7" s="13" t="s">
        <v>3</v>
      </c>
      <c r="D7" s="13" t="s">
        <v>12</v>
      </c>
      <c r="E7" s="13" t="s">
        <v>4</v>
      </c>
      <c r="F7" s="13" t="s">
        <v>13</v>
      </c>
      <c r="G7" s="13" t="s">
        <v>5</v>
      </c>
      <c r="H7" s="13" t="s">
        <v>6</v>
      </c>
      <c r="I7" s="13" t="s">
        <v>7</v>
      </c>
      <c r="J7" s="13" t="s">
        <v>8</v>
      </c>
    </row>
    <row r="8" spans="1:10" s="2" customFormat="1" ht="63.75" x14ac:dyDescent="0.25">
      <c r="A8" s="5" t="s">
        <v>17</v>
      </c>
      <c r="B8" s="6" t="s">
        <v>15</v>
      </c>
      <c r="C8" s="14" t="s">
        <v>19</v>
      </c>
      <c r="D8" s="15" t="s">
        <v>20</v>
      </c>
      <c r="E8" s="15" t="s">
        <v>21</v>
      </c>
      <c r="F8" s="16">
        <v>2220</v>
      </c>
      <c r="G8" s="5">
        <f>F8/60</f>
        <v>37</v>
      </c>
      <c r="H8" s="10">
        <v>44967</v>
      </c>
      <c r="I8" s="10">
        <v>44972</v>
      </c>
      <c r="J8" s="5"/>
    </row>
    <row r="9" spans="1:10" ht="51" x14ac:dyDescent="0.25">
      <c r="A9" s="5" t="s">
        <v>17</v>
      </c>
      <c r="B9" s="6" t="s">
        <v>15</v>
      </c>
      <c r="C9" s="14" t="s">
        <v>22</v>
      </c>
      <c r="D9" s="15" t="s">
        <v>23</v>
      </c>
      <c r="E9" s="14" t="s">
        <v>24</v>
      </c>
      <c r="F9" s="17">
        <v>780</v>
      </c>
      <c r="G9" s="5">
        <f t="shared" ref="G9:G21" si="0">F9/60</f>
        <v>13</v>
      </c>
      <c r="H9" s="10">
        <v>44967</v>
      </c>
      <c r="I9" s="10">
        <v>44972</v>
      </c>
      <c r="J9" s="5"/>
    </row>
    <row r="10" spans="1:10" ht="63.75" x14ac:dyDescent="0.25">
      <c r="A10" s="5" t="s">
        <v>17</v>
      </c>
      <c r="B10" s="9" t="s">
        <v>15</v>
      </c>
      <c r="C10" s="14" t="s">
        <v>25</v>
      </c>
      <c r="D10" s="15" t="s">
        <v>26</v>
      </c>
      <c r="E10" s="15" t="s">
        <v>27</v>
      </c>
      <c r="F10" s="17" t="s">
        <v>14</v>
      </c>
      <c r="G10" s="5" t="s">
        <v>14</v>
      </c>
      <c r="H10" s="10" t="s">
        <v>14</v>
      </c>
      <c r="I10" s="10" t="s">
        <v>14</v>
      </c>
      <c r="J10" s="5"/>
    </row>
    <row r="11" spans="1:10" ht="63.75" x14ac:dyDescent="0.25">
      <c r="A11" s="5" t="s">
        <v>18</v>
      </c>
      <c r="B11" s="6" t="s">
        <v>15</v>
      </c>
      <c r="C11" s="14" t="s">
        <v>28</v>
      </c>
      <c r="D11" s="14" t="s">
        <v>29</v>
      </c>
      <c r="E11" s="14" t="s">
        <v>30</v>
      </c>
      <c r="F11" s="17" t="s">
        <v>14</v>
      </c>
      <c r="G11" s="5" t="s">
        <v>14</v>
      </c>
      <c r="H11" s="10" t="s">
        <v>14</v>
      </c>
      <c r="I11" s="10" t="s">
        <v>14</v>
      </c>
      <c r="J11" s="5"/>
    </row>
    <row r="12" spans="1:10" ht="51" x14ac:dyDescent="0.25">
      <c r="A12" s="5" t="s">
        <v>18</v>
      </c>
      <c r="B12" s="6" t="s">
        <v>15</v>
      </c>
      <c r="C12" s="14" t="s">
        <v>31</v>
      </c>
      <c r="D12" s="15" t="s">
        <v>32</v>
      </c>
      <c r="E12" s="15" t="s">
        <v>33</v>
      </c>
      <c r="F12" s="16">
        <v>7020</v>
      </c>
      <c r="G12" s="5">
        <f t="shared" si="0"/>
        <v>117</v>
      </c>
      <c r="H12" s="10">
        <v>44967</v>
      </c>
      <c r="I12" s="10">
        <v>44972</v>
      </c>
      <c r="J12" s="5"/>
    </row>
    <row r="13" spans="1:10" ht="38.25" x14ac:dyDescent="0.25">
      <c r="A13" s="5" t="s">
        <v>18</v>
      </c>
      <c r="B13" s="9" t="s">
        <v>15</v>
      </c>
      <c r="C13" s="14" t="s">
        <v>34</v>
      </c>
      <c r="D13" s="15" t="s">
        <v>35</v>
      </c>
      <c r="E13" s="15" t="s">
        <v>36</v>
      </c>
      <c r="F13" s="16">
        <v>1980</v>
      </c>
      <c r="G13" s="5">
        <f t="shared" si="0"/>
        <v>33</v>
      </c>
      <c r="H13" s="10">
        <v>44967</v>
      </c>
      <c r="I13" s="10">
        <v>44972</v>
      </c>
      <c r="J13" s="5"/>
    </row>
    <row r="14" spans="1:10" ht="63.75" x14ac:dyDescent="0.25">
      <c r="A14" s="5" t="s">
        <v>18</v>
      </c>
      <c r="B14" s="6" t="s">
        <v>15</v>
      </c>
      <c r="C14" s="14" t="s">
        <v>37</v>
      </c>
      <c r="D14" s="15" t="s">
        <v>38</v>
      </c>
      <c r="E14" s="15" t="s">
        <v>39</v>
      </c>
      <c r="F14" s="16">
        <v>4140</v>
      </c>
      <c r="G14" s="5">
        <f t="shared" si="0"/>
        <v>69</v>
      </c>
      <c r="H14" s="10">
        <v>44967</v>
      </c>
      <c r="I14" s="10">
        <v>44972</v>
      </c>
      <c r="J14" s="5"/>
    </row>
    <row r="15" spans="1:10" ht="51" x14ac:dyDescent="0.25">
      <c r="A15" s="5" t="s">
        <v>18</v>
      </c>
      <c r="B15" s="6" t="s">
        <v>15</v>
      </c>
      <c r="C15" s="14" t="s">
        <v>40</v>
      </c>
      <c r="D15" s="15" t="s">
        <v>41</v>
      </c>
      <c r="E15" s="15" t="s">
        <v>42</v>
      </c>
      <c r="F15" s="17" t="s">
        <v>14</v>
      </c>
      <c r="G15" s="5" t="s">
        <v>14</v>
      </c>
      <c r="H15" s="10" t="s">
        <v>14</v>
      </c>
      <c r="I15" s="10" t="s">
        <v>14</v>
      </c>
      <c r="J15" s="5"/>
    </row>
    <row r="16" spans="1:10" ht="51" x14ac:dyDescent="0.25">
      <c r="A16" s="5" t="s">
        <v>18</v>
      </c>
      <c r="B16" s="9" t="s">
        <v>15</v>
      </c>
      <c r="C16" s="14" t="s">
        <v>43</v>
      </c>
      <c r="D16" s="14" t="s">
        <v>44</v>
      </c>
      <c r="E16" s="14" t="s">
        <v>45</v>
      </c>
      <c r="F16" s="17" t="s">
        <v>14</v>
      </c>
      <c r="G16" s="5" t="s">
        <v>14</v>
      </c>
      <c r="H16" s="10" t="s">
        <v>14</v>
      </c>
      <c r="I16" s="10" t="s">
        <v>14</v>
      </c>
      <c r="J16" s="5"/>
    </row>
    <row r="17" spans="1:10" ht="38.25" x14ac:dyDescent="0.25">
      <c r="A17" s="5" t="s">
        <v>18</v>
      </c>
      <c r="B17" s="6" t="s">
        <v>15</v>
      </c>
      <c r="C17" s="14" t="s">
        <v>46</v>
      </c>
      <c r="D17" s="15" t="s">
        <v>47</v>
      </c>
      <c r="E17" s="15" t="s">
        <v>48</v>
      </c>
      <c r="F17" s="17" t="s">
        <v>14</v>
      </c>
      <c r="G17" s="5" t="s">
        <v>14</v>
      </c>
      <c r="H17" s="10" t="s">
        <v>14</v>
      </c>
      <c r="I17" s="10" t="s">
        <v>14</v>
      </c>
      <c r="J17" s="5"/>
    </row>
    <row r="18" spans="1:10" ht="89.25" x14ac:dyDescent="0.25">
      <c r="A18" s="5" t="s">
        <v>18</v>
      </c>
      <c r="B18" s="6" t="s">
        <v>15</v>
      </c>
      <c r="C18" s="14" t="s">
        <v>49</v>
      </c>
      <c r="D18" s="15" t="s">
        <v>50</v>
      </c>
      <c r="E18" s="14" t="s">
        <v>51</v>
      </c>
      <c r="F18" s="17">
        <v>720</v>
      </c>
      <c r="G18" s="5">
        <f t="shared" si="0"/>
        <v>12</v>
      </c>
      <c r="H18" s="10">
        <v>44967</v>
      </c>
      <c r="I18" s="10">
        <v>44972</v>
      </c>
      <c r="J18" s="5"/>
    </row>
    <row r="19" spans="1:10" ht="51" x14ac:dyDescent="0.25">
      <c r="A19" s="5" t="s">
        <v>18</v>
      </c>
      <c r="B19" s="9" t="s">
        <v>15</v>
      </c>
      <c r="C19" s="14" t="s">
        <v>52</v>
      </c>
      <c r="D19" s="15" t="s">
        <v>53</v>
      </c>
      <c r="E19" s="15" t="s">
        <v>54</v>
      </c>
      <c r="F19" s="16">
        <v>3720</v>
      </c>
      <c r="G19" s="5">
        <f t="shared" si="0"/>
        <v>62</v>
      </c>
      <c r="H19" s="10">
        <v>44967</v>
      </c>
      <c r="I19" s="10">
        <v>44972</v>
      </c>
      <c r="J19" s="5"/>
    </row>
    <row r="20" spans="1:10" ht="51" x14ac:dyDescent="0.25">
      <c r="A20" s="5" t="s">
        <v>18</v>
      </c>
      <c r="B20" s="6" t="s">
        <v>15</v>
      </c>
      <c r="C20" s="14" t="s">
        <v>55</v>
      </c>
      <c r="D20" s="15" t="s">
        <v>56</v>
      </c>
      <c r="E20" s="15" t="s">
        <v>57</v>
      </c>
      <c r="F20" s="16">
        <v>3120</v>
      </c>
      <c r="G20" s="5">
        <f t="shared" si="0"/>
        <v>52</v>
      </c>
      <c r="H20" s="10">
        <v>44967</v>
      </c>
      <c r="I20" s="10">
        <v>44972</v>
      </c>
      <c r="J20" s="5"/>
    </row>
    <row r="21" spans="1:10" ht="63.75" x14ac:dyDescent="0.25">
      <c r="A21" s="5" t="s">
        <v>18</v>
      </c>
      <c r="B21" s="6" t="s">
        <v>15</v>
      </c>
      <c r="C21" s="14" t="s">
        <v>58</v>
      </c>
      <c r="D21" s="15" t="s">
        <v>59</v>
      </c>
      <c r="E21" s="15" t="s">
        <v>60</v>
      </c>
      <c r="F21" s="16">
        <v>7560</v>
      </c>
      <c r="G21" s="5">
        <f t="shared" si="0"/>
        <v>126</v>
      </c>
      <c r="H21" s="10">
        <v>44967</v>
      </c>
      <c r="I21" s="10">
        <v>44972</v>
      </c>
      <c r="J21" s="5"/>
    </row>
    <row r="22" spans="1:10" ht="76.5" x14ac:dyDescent="0.25">
      <c r="A22" s="5" t="s">
        <v>18</v>
      </c>
      <c r="B22" s="9" t="s">
        <v>15</v>
      </c>
      <c r="C22" s="14" t="s">
        <v>61</v>
      </c>
      <c r="D22" s="15" t="s">
        <v>62</v>
      </c>
      <c r="E22" s="14" t="s">
        <v>63</v>
      </c>
      <c r="F22" s="17" t="s">
        <v>14</v>
      </c>
      <c r="G22" s="5" t="s">
        <v>14</v>
      </c>
      <c r="H22" s="10" t="s">
        <v>14</v>
      </c>
      <c r="I22" s="10" t="s">
        <v>14</v>
      </c>
      <c r="J22" s="5"/>
    </row>
    <row r="23" spans="1:10" x14ac:dyDescent="0.25">
      <c r="A23" s="5"/>
      <c r="B23" s="6"/>
      <c r="C23" s="5"/>
      <c r="D23" s="5"/>
      <c r="E23" s="5"/>
      <c r="F23" s="8">
        <f>SUM(F8:F22)</f>
        <v>31260</v>
      </c>
      <c r="G23" s="5">
        <f>SUM(G8:G22)</f>
        <v>521</v>
      </c>
      <c r="H23" s="5"/>
      <c r="I23" s="5"/>
      <c r="J23" s="5"/>
    </row>
    <row r="24" spans="1:10" x14ac:dyDescent="0.25">
      <c r="A24" s="5"/>
      <c r="B24" s="6"/>
      <c r="C24" s="5"/>
      <c r="D24" s="5"/>
      <c r="E24" s="5"/>
      <c r="F24" s="5"/>
      <c r="G24" s="5"/>
      <c r="H24" s="5"/>
      <c r="I24" s="5"/>
      <c r="J24" s="5"/>
    </row>
  </sheetData>
  <mergeCells count="4">
    <mergeCell ref="A3:J3"/>
    <mergeCell ref="A4:J4"/>
    <mergeCell ref="A5:J5"/>
    <mergeCell ref="A6:J6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Касютина Олеся Леонтьевна</cp:lastModifiedBy>
  <dcterms:created xsi:type="dcterms:W3CDTF">2022-12-14T07:50:32Z</dcterms:created>
  <dcterms:modified xsi:type="dcterms:W3CDTF">2022-12-14T13:36:29Z</dcterms:modified>
</cp:coreProperties>
</file>