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558 Коселуго 10 мг\"/>
    </mc:Choice>
  </mc:AlternateContent>
  <xr:revisionPtr revIDLastSave="0" documentId="13_ncr:1_{8FFB606F-3973-431A-B62D-71F8F66F7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Доставка!$A$6:$I$15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3" i="2"/>
  <c r="G12" i="2"/>
  <c r="G8" i="2"/>
  <c r="G7" i="2"/>
</calcChain>
</file>

<file path=xl/sharedStrings.xml><?xml version="1.0" encoding="utf-8"?>
<sst xmlns="http://schemas.openxmlformats.org/spreadsheetml/2006/main" count="60" uniqueCount="40">
  <si>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</si>
  <si>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</si>
  <si>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</si>
  <si>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</si>
  <si>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</si>
  <si>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</si>
  <si>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</si>
  <si>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</si>
  <si>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 xml:space="preserve">Поставщик:«Фармацевтический импорт, экспорт» 
(АО «Фармимэкс»)
</t>
  </si>
  <si>
    <t>Министерство здравоохранения Свердловской области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</si>
  <si>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</si>
  <si>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</si>
  <si>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Государственное автономное учреждение Свердловской области «Фармация»</t>
  </si>
  <si>
    <t>Акционерное общество «Областной аптечный склад»</t>
  </si>
  <si>
    <t>Международное непатентованное наименование:  Селуметиниб</t>
  </si>
  <si>
    <t xml:space="preserve">Торговое наименование: Коселуго
</t>
  </si>
  <si>
    <t>С даты заключения Контракта - не позднее 
15.02.2023</t>
  </si>
  <si>
    <t>Департамент здравоохранения Курганской области</t>
  </si>
  <si>
    <t>Министерство здравоохранения Омской области</t>
  </si>
  <si>
    <t>Департамент здравоохранения Ямало-Ненецкого автономного округа</t>
  </si>
  <si>
    <t>Государственное бюджетное учреждение «Шадринская детская больница»</t>
  </si>
  <si>
    <t>Бюджетное учреждение здравоохранения Омской области «Городская поликлиника №11»</t>
  </si>
  <si>
    <t>Бюджетное учреждение Ханты-Мансийского автономного округа - Югры «Пыть-Яхская окружная клиническая больница»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</si>
  <si>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</si>
  <si>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Получатель/Грузополучатель</t>
  </si>
  <si>
    <t>Курганская область, г. Шадринск, ул. Ефремова, д.17</t>
  </si>
  <si>
    <t>Свердловская область, г. Екатеринбург, Сибирский тракт, строение 49</t>
  </si>
  <si>
    <t>Челябинская область,г. Челябинск, ул. Радонежская, д. 9</t>
  </si>
  <si>
    <t>Государственный контракт от «13» декабря   2022 г.  №0873400003922000558_358372</t>
  </si>
  <si>
    <t>№0873400003922000558_358372</t>
  </si>
  <si>
    <t>Омская область, г. Омск, ул. Заозерная, д. 9Б</t>
  </si>
  <si>
    <t>Ханты-Мансийский автономный округ - Югра, г. Пыть-Ях, микрорайон 8 Горка, ул. Православная д. 10</t>
  </si>
  <si>
    <t>Ямало-Ненецкий автономный округ, г. Салехард, ул. Обская, д. 8</t>
  </si>
  <si>
    <t>Департамент здравоохранения Тюменской области</t>
  </si>
  <si>
    <t>Государственное автономное учреждение здравоохранения Тюменской области «Детский  лечебно-реабилитационный центр «Надежда»</t>
  </si>
  <si>
    <t>Тюменская область, г.Тюмень, ул.Славянская, д.1 корпус 2</t>
  </si>
  <si>
    <t>Отдел здравоохранения города Байконур</t>
  </si>
  <si>
    <t>Государственное бюджетное учреждение «Фармация»</t>
  </si>
  <si>
    <t>г. Байконур, проспект Академика Королева, д. 8А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</si>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</sst>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I15"/>
  <sheetViews>
    <sheetView tabSelected="1" topLeftCell="A4" zoomScale="80" zoomScaleNormal="80" workbookViewId="0">
      <selection activeCell="A6" sqref="A6:XFD6"/>
    </sheetView>
  </sheetViews>
  <sheetFormatPr defaultRowHeight="11.25" x14ac:dyDescent="0.25"/>
  <cols>
    <col min="1" max="1" width="37.140625" customWidth="1"/>
    <col min="2" max="2" width="31.7109375" customWidth="1"/>
    <col min="3" max="3" width="25.5703125" customWidth="1"/>
    <col min="4" max="4" width="28.28515625" customWidth="1"/>
    <col min="5" max="5" width="30" customWidth="1"/>
    <col min="6" max="6" width="22.28515625" customWidth="1"/>
    <col min="7" max="7" width="14.42578125" customWidth="1"/>
    <col min="8" max="8" width="28.140625" customWidth="1"/>
    <col min="9" max="9" width="25.85546875" customWidth="1"/>
  </cols>
  <sheetData>
    <row r="2" spans="1:9" ht="33" customHeight="1" x14ac:dyDescent="0.25">
      <c r="A2" s="11" t="s">
        <v>28</v>
      </c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</row>
    <row r="4" spans="1:9" ht="50.25" customHeight="1" x14ac:dyDescent="0.25">
      <c r="A4" s="11" t="s">
        <v>15</v>
      </c>
      <c r="B4" s="12"/>
      <c r="C4" s="12"/>
      <c r="D4" s="12"/>
      <c r="E4" s="12"/>
      <c r="F4" s="12"/>
      <c r="G4" s="12"/>
      <c r="H4" s="12"/>
      <c r="I4" s="12"/>
    </row>
    <row r="5" spans="1:9" ht="57.75" customHeight="1" x14ac:dyDescent="0.25">
      <c r="A5" s="11" t="s">
        <v>8</v>
      </c>
      <c r="B5" s="12"/>
      <c r="C5" s="12"/>
      <c r="D5" s="12"/>
      <c r="E5" s="12"/>
      <c r="F5" s="12"/>
      <c r="G5" s="12"/>
      <c r="H5" s="12"/>
      <c r="I5" s="12"/>
    </row>
    <row r="6" spans="1:9" ht="72" customHeight="1" x14ac:dyDescent="0.25">
      <c r="A6" s="2" t="s">
        <v>2</v>
      </c>
      <c r="B6" s="2" t="s">
        <v>3</v>
      </c>
      <c r="C6" s="2" t="s">
        <v>0</v>
      </c>
      <c r="D6" s="2" t="s">
        <v>24</v>
      </c>
      <c r="E6" s="2" t="s">
        <v>1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77.25" customHeight="1" x14ac:dyDescent="0.25">
      <c r="A7" s="1" t="s">
        <v>29</v>
      </c>
      <c r="B7" s="4" t="s">
        <v>16</v>
      </c>
      <c r="C7" s="6" t="s">
        <v>17</v>
      </c>
      <c r="D7" s="7" t="s">
        <v>20</v>
      </c>
      <c r="E7" s="7" t="s">
        <v>25</v>
      </c>
      <c r="F7" s="8">
        <v>720</v>
      </c>
      <c r="G7" s="5">
        <f>F7/60</f>
        <v>12</v>
      </c>
      <c r="H7" s="3">
        <v>44956</v>
      </c>
      <c r="I7" s="3">
        <v>44963</v>
      </c>
    </row>
    <row r="8" spans="1:9" ht="64.5" customHeight="1" x14ac:dyDescent="0.25">
      <c r="A8" s="1" t="s">
        <v>29</v>
      </c>
      <c r="B8" s="4" t="s">
        <v>16</v>
      </c>
      <c r="C8" s="6" t="s">
        <v>18</v>
      </c>
      <c r="D8" s="7" t="s">
        <v>21</v>
      </c>
      <c r="E8" s="7" t="s">
        <v>30</v>
      </c>
      <c r="F8" s="9">
        <v>2160</v>
      </c>
      <c r="G8" s="5">
        <f t="shared" ref="G8:G14" si="0">F8/60</f>
        <v>36</v>
      </c>
      <c r="H8" s="3">
        <v>44956</v>
      </c>
      <c r="I8" s="3">
        <v>44963</v>
      </c>
    </row>
    <row r="9" spans="1:9" ht="90" customHeight="1" x14ac:dyDescent="0.25">
      <c r="A9" s="1" t="s">
        <v>29</v>
      </c>
      <c r="B9" s="4" t="s">
        <v>16</v>
      </c>
      <c r="C9" s="6" t="s">
        <v>9</v>
      </c>
      <c r="D9" s="7" t="s">
        <v>12</v>
      </c>
      <c r="E9" s="7" t="s">
        <v>26</v>
      </c>
      <c r="F9" s="9">
        <v>11520</v>
      </c>
      <c r="G9" s="5">
        <v>192</v>
      </c>
      <c r="H9" s="3">
        <v>44956</v>
      </c>
      <c r="I9" s="3">
        <v>44963</v>
      </c>
    </row>
    <row r="10" spans="1:9" ht="47.25" x14ac:dyDescent="0.25">
      <c r="A10" s="1" t="s">
        <v>29</v>
      </c>
      <c r="B10" s="4" t="s">
        <v>16</v>
      </c>
      <c r="C10" s="6" t="s">
        <v>9</v>
      </c>
      <c r="D10" s="7" t="s">
        <v>12</v>
      </c>
      <c r="E10" s="7" t="s">
        <v>26</v>
      </c>
      <c r="F10" s="9">
        <v>120</v>
      </c>
      <c r="G10" s="5">
        <v>2</v>
      </c>
      <c r="H10" s="3">
        <v>44918</v>
      </c>
      <c r="I10" s="3">
        <v>44921</v>
      </c>
    </row>
    <row r="11" spans="1:9" ht="63.75" hidden="1" x14ac:dyDescent="0.25">
      <c r="A11" s="1" t="s">
        <v>29</v>
      </c>
      <c r="B11" s="4" t="s">
        <v>16</v>
      </c>
      <c r="C11" s="6" t="s">
        <v>33</v>
      </c>
      <c r="D11" s="7" t="s">
        <v>34</v>
      </c>
      <c r="E11" s="7" t="s">
        <v>35</v>
      </c>
      <c r="F11" s="8" t="s">
        <v>39</v>
      </c>
      <c r="G11" s="5"/>
      <c r="H11" s="3"/>
      <c r="I11" s="3"/>
    </row>
    <row r="12" spans="1:9" ht="63.75" x14ac:dyDescent="0.25">
      <c r="A12" s="1" t="s">
        <v>29</v>
      </c>
      <c r="B12" s="4" t="s">
        <v>16</v>
      </c>
      <c r="C12" s="6" t="s">
        <v>10</v>
      </c>
      <c r="D12" s="7" t="s">
        <v>22</v>
      </c>
      <c r="E12" s="7" t="s">
        <v>31</v>
      </c>
      <c r="F12" s="9">
        <v>2400</v>
      </c>
      <c r="G12" s="5">
        <f t="shared" si="0"/>
        <v>40</v>
      </c>
      <c r="H12" s="3">
        <v>44956</v>
      </c>
      <c r="I12" s="3">
        <v>44963</v>
      </c>
    </row>
    <row r="13" spans="1:9" ht="47.25" x14ac:dyDescent="0.25">
      <c r="A13" s="1" t="s">
        <v>29</v>
      </c>
      <c r="B13" s="4" t="s">
        <v>16</v>
      </c>
      <c r="C13" s="6" t="s">
        <v>11</v>
      </c>
      <c r="D13" s="7" t="s">
        <v>13</v>
      </c>
      <c r="E13" s="6" t="s">
        <v>27</v>
      </c>
      <c r="F13" s="9">
        <v>4080</v>
      </c>
      <c r="G13" s="5">
        <f t="shared" si="0"/>
        <v>68</v>
      </c>
      <c r="H13" s="3">
        <v>44956</v>
      </c>
      <c r="I13" s="3">
        <v>44963</v>
      </c>
    </row>
    <row r="14" spans="1:9" ht="63.75" x14ac:dyDescent="0.25">
      <c r="A14" s="1" t="s">
        <v>29</v>
      </c>
      <c r="B14" s="4" t="s">
        <v>16</v>
      </c>
      <c r="C14" s="6" t="s">
        <v>19</v>
      </c>
      <c r="D14" s="7" t="s">
        <v>23</v>
      </c>
      <c r="E14" s="7" t="s">
        <v>32</v>
      </c>
      <c r="F14" s="9">
        <v>1860</v>
      </c>
      <c r="G14" s="5">
        <f t="shared" si="0"/>
        <v>31</v>
      </c>
      <c r="H14" s="3">
        <v>44956</v>
      </c>
      <c r="I14" s="3">
        <v>44963</v>
      </c>
    </row>
    <row r="15" spans="1:9" ht="47.25" hidden="1" x14ac:dyDescent="0.25">
      <c r="A15" s="1" t="s">
        <v>29</v>
      </c>
      <c r="B15" s="4" t="s">
        <v>16</v>
      </c>
      <c r="C15" s="6" t="s">
        <v>36</v>
      </c>
      <c r="D15" s="7" t="s">
        <v>37</v>
      </c>
      <c r="E15" s="7" t="s">
        <v>38</v>
      </c>
      <c r="F15" s="8" t="s">
        <v>39</v>
      </c>
      <c r="G15" s="5"/>
      <c r="H15" s="10"/>
      <c r="I15" s="10"/>
    </row>
  </sheetData>
  <autoFilter ref="A6:I15" xr:uid="{00000000-0001-0000-0000-000000000000}">
    <filterColumn colId="5">
      <filters>
        <filter val="1 860"/>
        <filter val="11 520"/>
        <filter val="120"/>
        <filter val="2 160"/>
        <filter val="2 400"/>
        <filter val="4 080"/>
        <filter val="720"/>
      </filters>
    </filterColumn>
  </autoFilter>
  <sortState xmlns:xlrd2="http://schemas.microsoft.com/office/spreadsheetml/2017/richdata2" ref="A7:K9">
    <sortCondition ref="A7:A9"/>
  </sortState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2023-01-23T12:09:42Z</dcterms:modified>
</cp:coreProperties>
</file>