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601 Вимизайм\"/>
    </mc:Choice>
  </mc:AlternateContent>
  <xr:revisionPtr revIDLastSave="0" documentId="13_ncr:1_{A080EB1B-BBFD-4676-8DFF-9277A8102E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этап'!$A$6:$J$31</definedName>
    <definedName name="_xlnm._FilterDatabase" localSheetId="1" hidden="1">'2 этап'!$A$6:$J$31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2" i="3"/>
  <c r="G14" i="3"/>
  <c r="G12" i="3"/>
  <c r="G10" i="3"/>
  <c r="G8" i="3"/>
  <c r="G25" i="2"/>
  <c r="G22" i="2"/>
  <c r="G14" i="2"/>
  <c r="G12" i="2"/>
  <c r="G10" i="2"/>
  <c r="G8" i="2"/>
</calcChain>
</file>

<file path=xl/sharedStrings.xml><?xml version="1.0" encoding="utf-8"?>
<sst xmlns="http://schemas.openxmlformats.org/spreadsheetml/2006/main" count="330" uniqueCount="95">
  <si>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</si>
  <si>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</si>
  <si>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</si>
  <si>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</si>
  <si>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</si>
  <si>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</si>
  <si>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</si>
  <si>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</si>
  <si>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</si>
  <si>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</si>
  <si>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</si>
  <si>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</si>
  <si>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>Поставщик: АО "Фармимэкс"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</si>
  <si>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</si>
  <si>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</si>
  <si>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</si>
  <si>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Министерство здравоохранения Кировской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</si>
  <si>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</si>
  <si>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</si>
  <si>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Нижегородская область, г. Нижний Новгород, ул. Ванеева, д. 211</t>
  </si>
  <si>
    <t>Государственное  бюджетное учреждение  здравоохранения Республики Коми «Ухтинская детская больница»</t>
  </si>
  <si>
    <t>Республика Коми, г. Ухта, ул. Дзержинского, д. 30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</si>
  <si>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</si>
  <si>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</si>
  <si>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</si>
  <si>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Кировская область, г. Киров, ул. Менделеева, д. 16</t>
  </si>
  <si>
    <t xml:space="preserve">С даты заключения Контракта - не позднее 
15.02.2023
</t>
  </si>
  <si>
    <t xml:space="preserve">Кировское областное государственное бюджетное учреждение здравоохранения «Кировская областная детская клиническая больница» </t>
  </si>
  <si>
    <t>Министерство здравоохранения Пермского края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</si>
  <si>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</si>
  <si>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</si>
  <si>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</si>
  <si>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</si>
  <si>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</si>
  <si>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Республика Мордовия, г. Саранск, ул. Р. Люксембург, д. 15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</si>
  <si>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</si>
  <si>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</si>
  <si>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</si>
  <si>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</si>
  <si>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</si>
  <si>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</si>
  <si>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*</t>
  </si>
  <si>
    <t>Министерство здравоохранения Республики Башкортостан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</si>
  <si>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</si>
  <si>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</si>
  <si>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Оренбургской области</t>
  </si>
  <si>
    <t>Министерство здравоохранения Пензенской области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</si>
  <si>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</si>
  <si>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</si>
  <si>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</si>
  <si>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</si>
  <si>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</si>
  <si>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 Архангельск, пр-кт Обводный канал, д. 7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</si>
  <si>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</si>
  <si>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</si>
  <si>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>Комитет по здравоохранению Ленинградской области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</si>
  <si>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</si>
  <si>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</si>
  <si>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</si>
  <si>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</si>
  <si>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</si>
  <si>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 Великий Новгород, ул. Державина, д. 1</t>
  </si>
  <si>
    <t>Комитет по здравоохранению Псковской области</t>
  </si>
  <si>
    <t>Государственное бюджетное учреждение здравоохранения Псковской области «Детская областная клиническая больница»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</si>
  <si>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</si>
  <si>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</si>
  <si>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</si>
  <si>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</si>
  <si>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Государственный контракт №0873400003922000601_358372  от «26» ltrf,hz   2022 года</t>
  </si>
  <si>
    <t xml:space="preserve">Торговое наименование:Вимизайм, концентрат для приготовления раствора для инфузий,
1 мг/мл (флакон) 5.0 мл х 1 (пачка картонная)
 </t>
  </si>
  <si>
    <t>Калининградская область, г.Калининград, ул. Д. Донского, д.23</t>
  </si>
  <si>
    <t>Ленинградское областное государственное бюджетное учреждение здравоохранения «Детская клиническая больница»</t>
  </si>
  <si>
    <t>г. Санкт-Петербург, ул. Комсомола, д. 6</t>
  </si>
  <si>
    <t>Государственное областное бюджетное учреждение здравоохранения «Мурманская областная клиническая  больница имени П.А. Баяндина»</t>
  </si>
  <si>
    <r>
      <t xml:space="preserve">Мурманская область, г. Мурманск, ул. Академика Павлова, д.6, </t>
    </r>
    <r>
      <rPr>
        <b/>
        <sz val="10"/>
        <color theme="1"/>
        <rFont val="Times New Roman"/>
        <family val="1"/>
        <charset val="204"/>
      </rPr>
      <t>к.</t>
    </r>
    <r>
      <rPr>
        <sz val="10"/>
        <color theme="1"/>
        <rFont val="Times New Roman"/>
        <family val="1"/>
        <charset val="204"/>
      </rPr>
      <t>А</t>
    </r>
  </si>
  <si>
    <t>Государственное бюджетное учреждение здравоохранения Нижегородской области «Нижегородская  областная детская клиническая больница»</t>
  </si>
  <si>
    <t>Государственное автономное учреждение здравоохранения «Областная детская клиническая больница»</t>
  </si>
  <si>
    <t>Оренбургская область, г. Оренбург, ул. Рыбаковская д. 3</t>
  </si>
  <si>
    <t>Государственное бюджетное учреждение здравоохранения «Пензенская областная детская клиническая больница им. Н.Ф. Филатова»</t>
  </si>
  <si>
    <t>Пензенская область, г. Пенза, ул. Бекешская, д. 43</t>
  </si>
  <si>
    <t>Государственное бюджетное учреждение здравоохранения Пермского края «Краевая детская клиническая  больница»</t>
  </si>
  <si>
    <t>Пермский край, г. Пермь, ул. Баумана, д. 22</t>
  </si>
  <si>
    <t>Псковская область, г. Псков, ул. Коммунальная, д. 35</t>
  </si>
  <si>
    <t>Государственное бюджетное учреждение здравоохранения «Республиканская детская клиническая больница»</t>
  </si>
  <si>
    <t>Республика Башкортостан, г. Уфа, ул. Степана Кувыкина, д. 98</t>
  </si>
  <si>
    <t>Государственное казенное учреждение Самарской области «Самарафармация»</t>
  </si>
  <si>
    <t>Самарская область, Красноярский район, село Красный Яр, ул. Степная, д. 74</t>
  </si>
  <si>
    <t xml:space="preserve">Государственное учреждение здравоохранения «Саратовская областная детская клиническая больница» </t>
  </si>
  <si>
    <t>Саратовская область, г. Саратов, ул. Вольская, здание 6, строение 2</t>
  </si>
  <si>
    <t>Санкт-Петербургское государственное бюджетное учреждение здравоохранения «Детский городской многопрофильный клинический специализированный центр высоких медицинских технологий»</t>
  </si>
  <si>
    <t>Санкт-Петербург, ул. Авангардная, д. 14</t>
  </si>
  <si>
    <t xml:space="preserve"> №0873400003922000601_358372</t>
  </si>
  <si>
    <t>Государственный контракт №0873400003922000601_358372  от «26» декабря    2022 года</t>
  </si>
  <si>
    <t>С 16.02.2023 – не позднее 15.04.2023</t>
  </si>
  <si>
    <t>до 15.04.2023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</si>
</sst>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14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31"/>
  <sheetViews>
    <sheetView zoomScale="80" zoomScaleNormal="80" workbookViewId="0">
      <selection activeCell="M22" sqref="M22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16" t="s">
        <v>68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4.5" customHeight="1" x14ac:dyDescent="0.25">
      <c r="A3" s="16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51.75" customHeight="1" x14ac:dyDescent="0.25">
      <c r="A4" s="16" t="s">
        <v>69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32.25" customHeight="1" x14ac:dyDescent="0.25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76.5" hidden="1" x14ac:dyDescent="0.25">
      <c r="A7" s="1" t="s">
        <v>91</v>
      </c>
      <c r="B7" s="2" t="s">
        <v>26</v>
      </c>
      <c r="C7" s="11" t="s">
        <v>50</v>
      </c>
      <c r="D7" s="11" t="s">
        <v>51</v>
      </c>
      <c r="E7" s="11" t="s">
        <v>52</v>
      </c>
      <c r="F7" s="12" t="s">
        <v>41</v>
      </c>
      <c r="G7" s="13"/>
      <c r="H7" s="7"/>
      <c r="I7" s="7"/>
      <c r="J7" s="3"/>
    </row>
    <row r="8" spans="1:10" ht="51" x14ac:dyDescent="0.25">
      <c r="A8" s="1" t="s">
        <v>91</v>
      </c>
      <c r="B8" s="2" t="s">
        <v>26</v>
      </c>
      <c r="C8" s="11" t="s">
        <v>13</v>
      </c>
      <c r="D8" s="11" t="s">
        <v>14</v>
      </c>
      <c r="E8" s="11" t="s">
        <v>15</v>
      </c>
      <c r="F8" s="10">
        <v>715</v>
      </c>
      <c r="G8" s="8">
        <f>F8/5</f>
        <v>143</v>
      </c>
      <c r="H8" s="14">
        <v>44965</v>
      </c>
      <c r="I8" s="14">
        <v>44972</v>
      </c>
      <c r="J8" s="9"/>
    </row>
    <row r="9" spans="1:10" ht="51" hidden="1" x14ac:dyDescent="0.25">
      <c r="A9" s="1" t="s">
        <v>91</v>
      </c>
      <c r="B9" s="2" t="s">
        <v>26</v>
      </c>
      <c r="C9" s="11" t="s">
        <v>53</v>
      </c>
      <c r="D9" s="11" t="s">
        <v>54</v>
      </c>
      <c r="E9" s="11" t="s">
        <v>70</v>
      </c>
      <c r="F9" s="12" t="s">
        <v>41</v>
      </c>
      <c r="G9" s="13"/>
      <c r="H9" s="7"/>
      <c r="I9" s="7"/>
      <c r="J9" s="9"/>
    </row>
    <row r="10" spans="1:10" ht="63.75" x14ac:dyDescent="0.25">
      <c r="A10" s="1" t="s">
        <v>91</v>
      </c>
      <c r="B10" s="2" t="s">
        <v>26</v>
      </c>
      <c r="C10" s="11" t="s">
        <v>16</v>
      </c>
      <c r="D10" s="11" t="s">
        <v>27</v>
      </c>
      <c r="E10" s="11" t="s">
        <v>25</v>
      </c>
      <c r="F10" s="10">
        <v>490</v>
      </c>
      <c r="G10" s="8">
        <f t="shared" ref="G10:G25" si="0">F10/5</f>
        <v>98</v>
      </c>
      <c r="H10" s="14">
        <v>44965</v>
      </c>
      <c r="I10" s="14">
        <v>44972</v>
      </c>
      <c r="J10" s="9"/>
    </row>
    <row r="11" spans="1:10" ht="51" hidden="1" x14ac:dyDescent="0.25">
      <c r="A11" s="1" t="s">
        <v>91</v>
      </c>
      <c r="B11" s="2" t="s">
        <v>26</v>
      </c>
      <c r="C11" s="11" t="s">
        <v>55</v>
      </c>
      <c r="D11" s="11" t="s">
        <v>71</v>
      </c>
      <c r="E11" s="11" t="s">
        <v>72</v>
      </c>
      <c r="F11" s="12" t="s">
        <v>41</v>
      </c>
      <c r="G11" s="13"/>
      <c r="H11" s="9"/>
      <c r="I11" s="9"/>
      <c r="J11" s="9"/>
    </row>
    <row r="12" spans="1:10" ht="63.75" x14ac:dyDescent="0.25">
      <c r="A12" s="1" t="s">
        <v>91</v>
      </c>
      <c r="B12" s="2" t="s">
        <v>26</v>
      </c>
      <c r="C12" s="11" t="s">
        <v>17</v>
      </c>
      <c r="D12" s="11" t="s">
        <v>73</v>
      </c>
      <c r="E12" s="11" t="s">
        <v>74</v>
      </c>
      <c r="F12" s="10">
        <v>1080</v>
      </c>
      <c r="G12" s="8">
        <f t="shared" si="0"/>
        <v>216</v>
      </c>
      <c r="H12" s="14">
        <v>44965</v>
      </c>
      <c r="I12" s="14">
        <v>44972</v>
      </c>
      <c r="J12" s="9"/>
    </row>
    <row r="13" spans="1:10" ht="63.75" hidden="1" x14ac:dyDescent="0.25">
      <c r="A13" s="1" t="s">
        <v>91</v>
      </c>
      <c r="B13" s="2" t="s">
        <v>26</v>
      </c>
      <c r="C13" s="11" t="s">
        <v>56</v>
      </c>
      <c r="D13" s="11" t="s">
        <v>57</v>
      </c>
      <c r="E13" s="11" t="s">
        <v>58</v>
      </c>
      <c r="F13" s="12" t="s">
        <v>41</v>
      </c>
      <c r="G13" s="13"/>
      <c r="H13" s="9"/>
      <c r="I13" s="9"/>
      <c r="J13" s="9"/>
    </row>
    <row r="14" spans="1:10" ht="63.75" x14ac:dyDescent="0.25">
      <c r="A14" s="1" t="s">
        <v>91</v>
      </c>
      <c r="B14" s="2" t="s">
        <v>26</v>
      </c>
      <c r="C14" s="11" t="s">
        <v>18</v>
      </c>
      <c r="D14" s="11" t="s">
        <v>75</v>
      </c>
      <c r="E14" s="11" t="s">
        <v>19</v>
      </c>
      <c r="F14" s="10">
        <v>565</v>
      </c>
      <c r="G14" s="8">
        <f t="shared" si="0"/>
        <v>113</v>
      </c>
      <c r="H14" s="14">
        <v>44949</v>
      </c>
      <c r="I14" s="14">
        <v>44950</v>
      </c>
      <c r="J14" s="9"/>
    </row>
    <row r="15" spans="1:10" ht="51" hidden="1" x14ac:dyDescent="0.25">
      <c r="A15" s="1" t="s">
        <v>91</v>
      </c>
      <c r="B15" s="2" t="s">
        <v>26</v>
      </c>
      <c r="C15" s="11" t="s">
        <v>59</v>
      </c>
      <c r="D15" s="11" t="s">
        <v>60</v>
      </c>
      <c r="E15" s="11" t="s">
        <v>61</v>
      </c>
      <c r="F15" s="12" t="s">
        <v>41</v>
      </c>
      <c r="G15" s="13"/>
      <c r="H15" s="9"/>
      <c r="I15" s="9"/>
      <c r="J15" s="9"/>
    </row>
    <row r="16" spans="1:10" ht="51" hidden="1" x14ac:dyDescent="0.25">
      <c r="A16" s="1" t="s">
        <v>91</v>
      </c>
      <c r="B16" s="2" t="s">
        <v>26</v>
      </c>
      <c r="C16" s="11" t="s">
        <v>45</v>
      </c>
      <c r="D16" s="11" t="s">
        <v>76</v>
      </c>
      <c r="E16" s="11" t="s">
        <v>77</v>
      </c>
      <c r="F16" s="12" t="s">
        <v>41</v>
      </c>
      <c r="G16" s="13"/>
      <c r="H16" s="7"/>
      <c r="I16" s="7"/>
      <c r="J16" s="9"/>
    </row>
    <row r="17" spans="1:10" ht="63.75" hidden="1" x14ac:dyDescent="0.25">
      <c r="A17" s="1" t="s">
        <v>91</v>
      </c>
      <c r="B17" s="2" t="s">
        <v>26</v>
      </c>
      <c r="C17" s="11" t="s">
        <v>46</v>
      </c>
      <c r="D17" s="11" t="s">
        <v>78</v>
      </c>
      <c r="E17" s="11" t="s">
        <v>79</v>
      </c>
      <c r="F17" s="12" t="s">
        <v>41</v>
      </c>
      <c r="G17" s="13"/>
      <c r="H17" s="9"/>
      <c r="I17" s="9"/>
      <c r="J17" s="9"/>
    </row>
    <row r="18" spans="1:10" ht="51" hidden="1" x14ac:dyDescent="0.25">
      <c r="A18" s="1" t="s">
        <v>91</v>
      </c>
      <c r="B18" s="2" t="s">
        <v>26</v>
      </c>
      <c r="C18" s="11" t="s">
        <v>28</v>
      </c>
      <c r="D18" s="11" t="s">
        <v>80</v>
      </c>
      <c r="E18" s="11" t="s">
        <v>81</v>
      </c>
      <c r="F18" s="12" t="s">
        <v>41</v>
      </c>
      <c r="G18" s="13"/>
      <c r="H18" s="7"/>
      <c r="I18" s="7"/>
      <c r="J18" s="9"/>
    </row>
    <row r="19" spans="1:10" ht="51" hidden="1" x14ac:dyDescent="0.25">
      <c r="A19" s="1" t="s">
        <v>91</v>
      </c>
      <c r="B19" s="2" t="s">
        <v>26</v>
      </c>
      <c r="C19" s="11" t="s">
        <v>62</v>
      </c>
      <c r="D19" s="11" t="s">
        <v>63</v>
      </c>
      <c r="E19" s="11" t="s">
        <v>82</v>
      </c>
      <c r="F19" s="12" t="s">
        <v>41</v>
      </c>
      <c r="G19" s="13"/>
      <c r="H19" s="9"/>
      <c r="I19" s="9"/>
      <c r="J19" s="9"/>
    </row>
    <row r="20" spans="1:10" ht="51" hidden="1" x14ac:dyDescent="0.25">
      <c r="A20" s="1" t="s">
        <v>91</v>
      </c>
      <c r="B20" s="2" t="s">
        <v>26</v>
      </c>
      <c r="C20" s="11" t="s">
        <v>42</v>
      </c>
      <c r="D20" s="11" t="s">
        <v>83</v>
      </c>
      <c r="E20" s="11" t="s">
        <v>84</v>
      </c>
      <c r="F20" s="12" t="s">
        <v>41</v>
      </c>
      <c r="G20" s="13"/>
      <c r="H20" s="9"/>
      <c r="I20" s="9"/>
      <c r="J20" s="9"/>
    </row>
    <row r="21" spans="1:10" ht="51" hidden="1" x14ac:dyDescent="0.25">
      <c r="A21" s="1" t="s">
        <v>91</v>
      </c>
      <c r="B21" s="2" t="s">
        <v>26</v>
      </c>
      <c r="C21" s="11" t="s">
        <v>64</v>
      </c>
      <c r="D21" s="11" t="s">
        <v>65</v>
      </c>
      <c r="E21" s="11" t="s">
        <v>66</v>
      </c>
      <c r="F21" s="12" t="s">
        <v>41</v>
      </c>
      <c r="G21" s="13"/>
      <c r="H21" s="9"/>
      <c r="I21" s="9"/>
      <c r="J21" s="9"/>
    </row>
    <row r="22" spans="1:10" ht="51" x14ac:dyDescent="0.25">
      <c r="A22" s="1" t="s">
        <v>91</v>
      </c>
      <c r="B22" s="2" t="s">
        <v>26</v>
      </c>
      <c r="C22" s="11" t="s">
        <v>67</v>
      </c>
      <c r="D22" s="11" t="s">
        <v>20</v>
      </c>
      <c r="E22" s="11" t="s">
        <v>21</v>
      </c>
      <c r="F22" s="10">
        <v>590</v>
      </c>
      <c r="G22" s="8">
        <f t="shared" si="0"/>
        <v>118</v>
      </c>
      <c r="H22" s="14">
        <v>44965</v>
      </c>
      <c r="I22" s="14">
        <v>44972</v>
      </c>
      <c r="J22" s="9"/>
    </row>
    <row r="23" spans="1:10" ht="51" hidden="1" x14ac:dyDescent="0.25">
      <c r="A23" s="1" t="s">
        <v>91</v>
      </c>
      <c r="B23" s="2" t="s">
        <v>26</v>
      </c>
      <c r="C23" s="11" t="s">
        <v>29</v>
      </c>
      <c r="D23" s="11" t="s">
        <v>30</v>
      </c>
      <c r="E23" s="11" t="s">
        <v>31</v>
      </c>
      <c r="F23" s="12" t="s">
        <v>41</v>
      </c>
      <c r="G23" s="13"/>
      <c r="H23" s="7"/>
      <c r="I23" s="7"/>
      <c r="J23" s="9"/>
    </row>
    <row r="24" spans="1:10" ht="63.75" hidden="1" x14ac:dyDescent="0.25">
      <c r="A24" s="1" t="s">
        <v>91</v>
      </c>
      <c r="B24" s="2" t="s">
        <v>26</v>
      </c>
      <c r="C24" s="11" t="s">
        <v>32</v>
      </c>
      <c r="D24" s="11" t="s">
        <v>33</v>
      </c>
      <c r="E24" s="11" t="s">
        <v>34</v>
      </c>
      <c r="F24" s="12" t="s">
        <v>41</v>
      </c>
      <c r="G24" s="13"/>
      <c r="H24" s="7"/>
      <c r="I24" s="7"/>
      <c r="J24" s="9"/>
    </row>
    <row r="25" spans="1:10" ht="51" x14ac:dyDescent="0.25">
      <c r="A25" s="1" t="s">
        <v>91</v>
      </c>
      <c r="B25" s="2" t="s">
        <v>26</v>
      </c>
      <c r="C25" s="11" t="s">
        <v>22</v>
      </c>
      <c r="D25" s="11" t="s">
        <v>23</v>
      </c>
      <c r="E25" s="11" t="s">
        <v>24</v>
      </c>
      <c r="F25" s="10">
        <v>1275</v>
      </c>
      <c r="G25" s="8">
        <f t="shared" si="0"/>
        <v>255</v>
      </c>
      <c r="H25" s="14">
        <v>44965</v>
      </c>
      <c r="I25" s="14">
        <v>44972</v>
      </c>
      <c r="J25" s="9"/>
    </row>
    <row r="26" spans="1:10" ht="51" hidden="1" x14ac:dyDescent="0.25">
      <c r="A26" s="1" t="s">
        <v>91</v>
      </c>
      <c r="B26" s="2" t="s">
        <v>26</v>
      </c>
      <c r="C26" s="11" t="s">
        <v>43</v>
      </c>
      <c r="D26" s="11" t="s">
        <v>85</v>
      </c>
      <c r="E26" s="11" t="s">
        <v>86</v>
      </c>
      <c r="F26" s="12" t="s">
        <v>41</v>
      </c>
      <c r="G26" s="13"/>
      <c r="H26" s="9"/>
      <c r="I26" s="9"/>
      <c r="J26" s="9"/>
    </row>
    <row r="27" spans="1:10" ht="51" hidden="1" x14ac:dyDescent="0.25">
      <c r="A27" s="1" t="s">
        <v>91</v>
      </c>
      <c r="B27" s="2" t="s">
        <v>26</v>
      </c>
      <c r="C27" s="11" t="s">
        <v>44</v>
      </c>
      <c r="D27" s="11" t="s">
        <v>87</v>
      </c>
      <c r="E27" s="11" t="s">
        <v>88</v>
      </c>
      <c r="F27" s="12" t="s">
        <v>41</v>
      </c>
      <c r="G27" s="13"/>
      <c r="H27" s="9"/>
      <c r="I27" s="9"/>
      <c r="J27" s="9"/>
    </row>
    <row r="28" spans="1:10" ht="51" hidden="1" x14ac:dyDescent="0.25">
      <c r="A28" s="1" t="s">
        <v>91</v>
      </c>
      <c r="B28" s="2" t="s">
        <v>26</v>
      </c>
      <c r="C28" s="11" t="s">
        <v>35</v>
      </c>
      <c r="D28" s="11" t="s">
        <v>36</v>
      </c>
      <c r="E28" s="11" t="s">
        <v>37</v>
      </c>
      <c r="F28" s="12" t="s">
        <v>41</v>
      </c>
      <c r="G28" s="13"/>
      <c r="H28" s="9"/>
      <c r="I28" s="9"/>
      <c r="J28" s="9"/>
    </row>
    <row r="29" spans="1:10" ht="51" hidden="1" x14ac:dyDescent="0.25">
      <c r="A29" s="1" t="s">
        <v>91</v>
      </c>
      <c r="B29" s="2" t="s">
        <v>26</v>
      </c>
      <c r="C29" s="11" t="s">
        <v>47</v>
      </c>
      <c r="D29" s="11" t="s">
        <v>48</v>
      </c>
      <c r="E29" s="11" t="s">
        <v>49</v>
      </c>
      <c r="F29" s="12" t="s">
        <v>41</v>
      </c>
      <c r="G29" s="13"/>
      <c r="H29" s="9"/>
      <c r="I29" s="9"/>
      <c r="J29" s="9"/>
    </row>
    <row r="30" spans="1:10" ht="63.75" hidden="1" x14ac:dyDescent="0.25">
      <c r="A30" s="1" t="s">
        <v>91</v>
      </c>
      <c r="B30" s="2" t="s">
        <v>26</v>
      </c>
      <c r="C30" s="11" t="s">
        <v>38</v>
      </c>
      <c r="D30" s="11" t="s">
        <v>39</v>
      </c>
      <c r="E30" s="11" t="s">
        <v>40</v>
      </c>
      <c r="F30" s="12" t="s">
        <v>41</v>
      </c>
      <c r="G30" s="13"/>
      <c r="H30" s="9"/>
      <c r="I30" s="9"/>
      <c r="J30" s="9"/>
    </row>
    <row r="31" spans="1:10" ht="127.5" hidden="1" x14ac:dyDescent="0.25">
      <c r="A31" s="1" t="s">
        <v>91</v>
      </c>
      <c r="B31" s="2" t="s">
        <v>26</v>
      </c>
      <c r="C31" s="11" t="s">
        <v>89</v>
      </c>
      <c r="D31" s="11" t="s">
        <v>89</v>
      </c>
      <c r="E31" s="11" t="s">
        <v>90</v>
      </c>
      <c r="F31" s="12" t="s">
        <v>41</v>
      </c>
      <c r="G31" s="13"/>
      <c r="H31" s="9"/>
      <c r="I31" s="9"/>
      <c r="J31" s="9"/>
    </row>
  </sheetData>
  <autoFilter ref="A6:J31" xr:uid="{00000000-0001-0000-0000-000000000000}">
    <filterColumn colId="5">
      <filters>
        <filter val="1080"/>
        <filter val="1275"/>
        <filter val="490"/>
        <filter val="565"/>
        <filter val="590"/>
        <filter val="715"/>
      </filters>
    </filterColumn>
  </autoFilter>
  <sortState xmlns:xlrd2="http://schemas.microsoft.com/office/spreadsheetml/2017/richdata2" ref="A7:L7">
    <sortCondition ref="A7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25B0-45ED-4C49-B179-F3CFEB2915A1}">
  <sheetPr filterMode="1"/>
  <dimension ref="A1:J31"/>
  <sheetViews>
    <sheetView tabSelected="1" workbookViewId="0">
      <selection activeCell="A3" sqref="A3:J3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5" t="s">
        <v>4</v>
      </c>
    </row>
    <row r="2" spans="1:10" ht="15" x14ac:dyDescent="0.25">
      <c r="A2" s="16" t="s">
        <v>92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4.5" customHeight="1" x14ac:dyDescent="0.25">
      <c r="A3" s="16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51.75" customHeight="1" x14ac:dyDescent="0.25">
      <c r="A4" s="16" t="s">
        <v>69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32.25" customHeight="1" x14ac:dyDescent="0.25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72" customHeight="1" x14ac:dyDescent="0.2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76.5" hidden="1" x14ac:dyDescent="0.25">
      <c r="A7" s="1" t="s">
        <v>91</v>
      </c>
      <c r="B7" s="2" t="s">
        <v>93</v>
      </c>
      <c r="C7" s="11" t="s">
        <v>50</v>
      </c>
      <c r="D7" s="11" t="s">
        <v>51</v>
      </c>
      <c r="E7" s="11" t="s">
        <v>52</v>
      </c>
      <c r="F7" s="11" t="s">
        <v>41</v>
      </c>
      <c r="G7" s="13"/>
      <c r="H7" s="7"/>
      <c r="I7" s="7"/>
      <c r="J7" s="3"/>
    </row>
    <row r="8" spans="1:10" ht="51" x14ac:dyDescent="0.25">
      <c r="A8" s="1" t="s">
        <v>91</v>
      </c>
      <c r="B8" s="2" t="s">
        <v>93</v>
      </c>
      <c r="C8" s="11" t="s">
        <v>13</v>
      </c>
      <c r="D8" s="11" t="s">
        <v>14</v>
      </c>
      <c r="E8" s="11" t="s">
        <v>15</v>
      </c>
      <c r="F8" s="15">
        <v>270</v>
      </c>
      <c r="G8" s="8">
        <f>F8/5</f>
        <v>54</v>
      </c>
      <c r="H8" s="14" t="s">
        <v>93</v>
      </c>
      <c r="I8" s="14" t="s">
        <v>94</v>
      </c>
      <c r="J8" s="9"/>
    </row>
    <row r="9" spans="1:10" ht="51" hidden="1" x14ac:dyDescent="0.25">
      <c r="A9" s="1" t="s">
        <v>91</v>
      </c>
      <c r="B9" s="2" t="s">
        <v>93</v>
      </c>
      <c r="C9" s="11" t="s">
        <v>53</v>
      </c>
      <c r="D9" s="11" t="s">
        <v>54</v>
      </c>
      <c r="E9" s="11" t="s">
        <v>70</v>
      </c>
      <c r="F9" s="11" t="s">
        <v>41</v>
      </c>
      <c r="G9" s="13"/>
      <c r="H9" s="7"/>
      <c r="I9" s="7"/>
      <c r="J9" s="9"/>
    </row>
    <row r="10" spans="1:10" ht="63.75" x14ac:dyDescent="0.25">
      <c r="A10" s="1" t="s">
        <v>91</v>
      </c>
      <c r="B10" s="2" t="s">
        <v>93</v>
      </c>
      <c r="C10" s="11" t="s">
        <v>16</v>
      </c>
      <c r="D10" s="11" t="s">
        <v>27</v>
      </c>
      <c r="E10" s="11" t="s">
        <v>25</v>
      </c>
      <c r="F10" s="15">
        <v>185</v>
      </c>
      <c r="G10" s="8">
        <f t="shared" ref="G10:G25" si="0">F10/5</f>
        <v>37</v>
      </c>
      <c r="H10" s="14" t="s">
        <v>93</v>
      </c>
      <c r="I10" s="14" t="s">
        <v>94</v>
      </c>
      <c r="J10" s="9"/>
    </row>
    <row r="11" spans="1:10" ht="51" hidden="1" x14ac:dyDescent="0.25">
      <c r="A11" s="1" t="s">
        <v>91</v>
      </c>
      <c r="B11" s="2" t="s">
        <v>93</v>
      </c>
      <c r="C11" s="11" t="s">
        <v>55</v>
      </c>
      <c r="D11" s="11" t="s">
        <v>71</v>
      </c>
      <c r="E11" s="11" t="s">
        <v>72</v>
      </c>
      <c r="F11" s="11" t="s">
        <v>41</v>
      </c>
      <c r="G11" s="13"/>
      <c r="H11" s="9"/>
      <c r="I11" s="9"/>
      <c r="J11" s="9"/>
    </row>
    <row r="12" spans="1:10" ht="63.75" x14ac:dyDescent="0.25">
      <c r="A12" s="1" t="s">
        <v>91</v>
      </c>
      <c r="B12" s="2" t="s">
        <v>93</v>
      </c>
      <c r="C12" s="11" t="s">
        <v>17</v>
      </c>
      <c r="D12" s="11" t="s">
        <v>73</v>
      </c>
      <c r="E12" s="11" t="s">
        <v>74</v>
      </c>
      <c r="F12" s="15">
        <v>405</v>
      </c>
      <c r="G12" s="8">
        <f t="shared" si="0"/>
        <v>81</v>
      </c>
      <c r="H12" s="14" t="s">
        <v>93</v>
      </c>
      <c r="I12" s="14" t="s">
        <v>94</v>
      </c>
      <c r="J12" s="9"/>
    </row>
    <row r="13" spans="1:10" ht="63.75" hidden="1" x14ac:dyDescent="0.25">
      <c r="A13" s="1" t="s">
        <v>91</v>
      </c>
      <c r="B13" s="2" t="s">
        <v>93</v>
      </c>
      <c r="C13" s="11" t="s">
        <v>56</v>
      </c>
      <c r="D13" s="11" t="s">
        <v>57</v>
      </c>
      <c r="E13" s="11" t="s">
        <v>58</v>
      </c>
      <c r="F13" s="11" t="s">
        <v>41</v>
      </c>
      <c r="G13" s="13"/>
      <c r="H13" s="9"/>
      <c r="I13" s="9"/>
      <c r="J13" s="9"/>
    </row>
    <row r="14" spans="1:10" ht="63.75" x14ac:dyDescent="0.25">
      <c r="A14" s="1" t="s">
        <v>91</v>
      </c>
      <c r="B14" s="2" t="s">
        <v>93</v>
      </c>
      <c r="C14" s="11" t="s">
        <v>18</v>
      </c>
      <c r="D14" s="11" t="s">
        <v>75</v>
      </c>
      <c r="E14" s="11" t="s">
        <v>19</v>
      </c>
      <c r="F14" s="15">
        <v>210</v>
      </c>
      <c r="G14" s="8">
        <f t="shared" si="0"/>
        <v>42</v>
      </c>
      <c r="H14" s="14" t="s">
        <v>93</v>
      </c>
      <c r="I14" s="14" t="s">
        <v>94</v>
      </c>
      <c r="J14" s="9"/>
    </row>
    <row r="15" spans="1:10" ht="51" hidden="1" x14ac:dyDescent="0.25">
      <c r="A15" s="1" t="s">
        <v>91</v>
      </c>
      <c r="B15" s="2" t="s">
        <v>93</v>
      </c>
      <c r="C15" s="11" t="s">
        <v>59</v>
      </c>
      <c r="D15" s="11" t="s">
        <v>60</v>
      </c>
      <c r="E15" s="11" t="s">
        <v>61</v>
      </c>
      <c r="F15" s="11" t="s">
        <v>41</v>
      </c>
      <c r="G15" s="13"/>
      <c r="H15" s="9"/>
      <c r="I15" s="9"/>
      <c r="J15" s="9"/>
    </row>
    <row r="16" spans="1:10" ht="51" hidden="1" x14ac:dyDescent="0.25">
      <c r="A16" s="1" t="s">
        <v>91</v>
      </c>
      <c r="B16" s="2" t="s">
        <v>93</v>
      </c>
      <c r="C16" s="11" t="s">
        <v>45</v>
      </c>
      <c r="D16" s="11" t="s">
        <v>76</v>
      </c>
      <c r="E16" s="11" t="s">
        <v>77</v>
      </c>
      <c r="F16" s="11" t="s">
        <v>41</v>
      </c>
      <c r="G16" s="13"/>
      <c r="H16" s="7"/>
      <c r="I16" s="7"/>
      <c r="J16" s="9"/>
    </row>
    <row r="17" spans="1:10" ht="63.75" hidden="1" x14ac:dyDescent="0.25">
      <c r="A17" s="1" t="s">
        <v>91</v>
      </c>
      <c r="B17" s="2" t="s">
        <v>93</v>
      </c>
      <c r="C17" s="11" t="s">
        <v>46</v>
      </c>
      <c r="D17" s="11" t="s">
        <v>78</v>
      </c>
      <c r="E17" s="11" t="s">
        <v>79</v>
      </c>
      <c r="F17" s="11" t="s">
        <v>41</v>
      </c>
      <c r="G17" s="13"/>
      <c r="H17" s="9"/>
      <c r="I17" s="9"/>
      <c r="J17" s="9"/>
    </row>
    <row r="18" spans="1:10" ht="51" hidden="1" x14ac:dyDescent="0.25">
      <c r="A18" s="1" t="s">
        <v>91</v>
      </c>
      <c r="B18" s="2" t="s">
        <v>93</v>
      </c>
      <c r="C18" s="11" t="s">
        <v>28</v>
      </c>
      <c r="D18" s="11" t="s">
        <v>80</v>
      </c>
      <c r="E18" s="11" t="s">
        <v>81</v>
      </c>
      <c r="F18" s="11" t="s">
        <v>41</v>
      </c>
      <c r="G18" s="13"/>
      <c r="H18" s="7"/>
      <c r="I18" s="7"/>
      <c r="J18" s="9"/>
    </row>
    <row r="19" spans="1:10" ht="51" hidden="1" x14ac:dyDescent="0.25">
      <c r="A19" s="1" t="s">
        <v>91</v>
      </c>
      <c r="B19" s="2" t="s">
        <v>93</v>
      </c>
      <c r="C19" s="11" t="s">
        <v>62</v>
      </c>
      <c r="D19" s="11" t="s">
        <v>63</v>
      </c>
      <c r="E19" s="11" t="s">
        <v>82</v>
      </c>
      <c r="F19" s="11" t="s">
        <v>41</v>
      </c>
      <c r="G19" s="13"/>
      <c r="H19" s="9"/>
      <c r="I19" s="9"/>
      <c r="J19" s="9"/>
    </row>
    <row r="20" spans="1:10" ht="51" hidden="1" x14ac:dyDescent="0.25">
      <c r="A20" s="1" t="s">
        <v>91</v>
      </c>
      <c r="B20" s="2" t="s">
        <v>93</v>
      </c>
      <c r="C20" s="11" t="s">
        <v>42</v>
      </c>
      <c r="D20" s="11" t="s">
        <v>83</v>
      </c>
      <c r="E20" s="11" t="s">
        <v>84</v>
      </c>
      <c r="F20" s="11" t="s">
        <v>41</v>
      </c>
      <c r="G20" s="13"/>
      <c r="H20" s="9"/>
      <c r="I20" s="9"/>
      <c r="J20" s="9"/>
    </row>
    <row r="21" spans="1:10" ht="38.25" hidden="1" x14ac:dyDescent="0.25">
      <c r="A21" s="1" t="s">
        <v>91</v>
      </c>
      <c r="B21" s="2" t="s">
        <v>93</v>
      </c>
      <c r="C21" s="11" t="s">
        <v>64</v>
      </c>
      <c r="D21" s="11" t="s">
        <v>65</v>
      </c>
      <c r="E21" s="11" t="s">
        <v>66</v>
      </c>
      <c r="F21" s="11" t="s">
        <v>41</v>
      </c>
      <c r="G21" s="13"/>
      <c r="H21" s="9"/>
      <c r="I21" s="9"/>
      <c r="J21" s="9"/>
    </row>
    <row r="22" spans="1:10" ht="51" x14ac:dyDescent="0.25">
      <c r="A22" s="1" t="s">
        <v>91</v>
      </c>
      <c r="B22" s="2" t="s">
        <v>93</v>
      </c>
      <c r="C22" s="11" t="s">
        <v>67</v>
      </c>
      <c r="D22" s="11" t="s">
        <v>20</v>
      </c>
      <c r="E22" s="11" t="s">
        <v>21</v>
      </c>
      <c r="F22" s="15">
        <v>220</v>
      </c>
      <c r="G22" s="8">
        <f t="shared" si="0"/>
        <v>44</v>
      </c>
      <c r="H22" s="14" t="s">
        <v>93</v>
      </c>
      <c r="I22" s="14" t="s">
        <v>94</v>
      </c>
      <c r="J22" s="9"/>
    </row>
    <row r="23" spans="1:10" ht="38.25" hidden="1" x14ac:dyDescent="0.25">
      <c r="A23" s="1" t="s">
        <v>91</v>
      </c>
      <c r="B23" s="2" t="s">
        <v>93</v>
      </c>
      <c r="C23" s="11" t="s">
        <v>29</v>
      </c>
      <c r="D23" s="11" t="s">
        <v>30</v>
      </c>
      <c r="E23" s="11" t="s">
        <v>31</v>
      </c>
      <c r="F23" s="11" t="s">
        <v>41</v>
      </c>
      <c r="G23" s="13"/>
      <c r="H23" s="7"/>
      <c r="I23" s="7"/>
      <c r="J23" s="9"/>
    </row>
    <row r="24" spans="1:10" ht="63.75" hidden="1" x14ac:dyDescent="0.25">
      <c r="A24" s="1" t="s">
        <v>91</v>
      </c>
      <c r="B24" s="2" t="s">
        <v>93</v>
      </c>
      <c r="C24" s="11" t="s">
        <v>32</v>
      </c>
      <c r="D24" s="11" t="s">
        <v>33</v>
      </c>
      <c r="E24" s="11" t="s">
        <v>34</v>
      </c>
      <c r="F24" s="11" t="s">
        <v>41</v>
      </c>
      <c r="G24" s="13"/>
      <c r="H24" s="7"/>
      <c r="I24" s="7"/>
      <c r="J24" s="9"/>
    </row>
    <row r="25" spans="1:10" ht="38.25" x14ac:dyDescent="0.25">
      <c r="A25" s="1" t="s">
        <v>91</v>
      </c>
      <c r="B25" s="2" t="s">
        <v>93</v>
      </c>
      <c r="C25" s="11" t="s">
        <v>22</v>
      </c>
      <c r="D25" s="11" t="s">
        <v>23</v>
      </c>
      <c r="E25" s="11" t="s">
        <v>24</v>
      </c>
      <c r="F25" s="15">
        <v>480</v>
      </c>
      <c r="G25" s="8">
        <f t="shared" si="0"/>
        <v>96</v>
      </c>
      <c r="H25" s="14" t="s">
        <v>93</v>
      </c>
      <c r="I25" s="14" t="s">
        <v>94</v>
      </c>
      <c r="J25" s="9"/>
    </row>
    <row r="26" spans="1:10" ht="38.25" hidden="1" x14ac:dyDescent="0.25">
      <c r="A26" s="1" t="s">
        <v>91</v>
      </c>
      <c r="B26" s="2" t="s">
        <v>93</v>
      </c>
      <c r="C26" s="11" t="s">
        <v>43</v>
      </c>
      <c r="D26" s="11" t="s">
        <v>85</v>
      </c>
      <c r="E26" s="11" t="s">
        <v>86</v>
      </c>
      <c r="F26" s="11" t="s">
        <v>41</v>
      </c>
      <c r="G26" s="13"/>
      <c r="H26" s="9"/>
      <c r="I26" s="9"/>
      <c r="J26" s="9"/>
    </row>
    <row r="27" spans="1:10" ht="51" hidden="1" x14ac:dyDescent="0.25">
      <c r="A27" s="1" t="s">
        <v>91</v>
      </c>
      <c r="B27" s="2" t="s">
        <v>93</v>
      </c>
      <c r="C27" s="11" t="s">
        <v>44</v>
      </c>
      <c r="D27" s="11" t="s">
        <v>87</v>
      </c>
      <c r="E27" s="11" t="s">
        <v>88</v>
      </c>
      <c r="F27" s="11" t="s">
        <v>41</v>
      </c>
      <c r="G27" s="13"/>
      <c r="H27" s="9"/>
      <c r="I27" s="9"/>
      <c r="J27" s="9"/>
    </row>
    <row r="28" spans="1:10" ht="38.25" hidden="1" x14ac:dyDescent="0.25">
      <c r="A28" s="1" t="s">
        <v>91</v>
      </c>
      <c r="B28" s="2" t="s">
        <v>93</v>
      </c>
      <c r="C28" s="11" t="s">
        <v>35</v>
      </c>
      <c r="D28" s="11" t="s">
        <v>36</v>
      </c>
      <c r="E28" s="11" t="s">
        <v>37</v>
      </c>
      <c r="F28" s="11" t="s">
        <v>41</v>
      </c>
      <c r="G28" s="13"/>
      <c r="H28" s="9"/>
      <c r="I28" s="9"/>
      <c r="J28" s="9"/>
    </row>
    <row r="29" spans="1:10" ht="38.25" hidden="1" x14ac:dyDescent="0.25">
      <c r="A29" s="1" t="s">
        <v>91</v>
      </c>
      <c r="B29" s="2" t="s">
        <v>93</v>
      </c>
      <c r="C29" s="11" t="s">
        <v>47</v>
      </c>
      <c r="D29" s="11" t="s">
        <v>48</v>
      </c>
      <c r="E29" s="11" t="s">
        <v>49</v>
      </c>
      <c r="F29" s="11" t="s">
        <v>41</v>
      </c>
      <c r="G29" s="13"/>
      <c r="H29" s="9"/>
      <c r="I29" s="9"/>
      <c r="J29" s="9"/>
    </row>
    <row r="30" spans="1:10" ht="63.75" hidden="1" x14ac:dyDescent="0.25">
      <c r="A30" s="1" t="s">
        <v>91</v>
      </c>
      <c r="B30" s="2" t="s">
        <v>93</v>
      </c>
      <c r="C30" s="11" t="s">
        <v>38</v>
      </c>
      <c r="D30" s="11" t="s">
        <v>39</v>
      </c>
      <c r="E30" s="11" t="s">
        <v>40</v>
      </c>
      <c r="F30" s="11" t="s">
        <v>41</v>
      </c>
      <c r="G30" s="13"/>
      <c r="H30" s="9"/>
      <c r="I30" s="9"/>
      <c r="J30" s="9"/>
    </row>
    <row r="31" spans="1:10" ht="127.5" hidden="1" x14ac:dyDescent="0.25">
      <c r="A31" s="1" t="s">
        <v>91</v>
      </c>
      <c r="B31" s="2" t="s">
        <v>93</v>
      </c>
      <c r="C31" s="11" t="s">
        <v>89</v>
      </c>
      <c r="D31" s="11" t="s">
        <v>89</v>
      </c>
      <c r="E31" s="11" t="s">
        <v>90</v>
      </c>
      <c r="F31" s="11" t="s">
        <v>41</v>
      </c>
      <c r="G31" s="13"/>
      <c r="H31" s="9"/>
      <c r="I31" s="9"/>
      <c r="J31" s="9"/>
    </row>
  </sheetData>
  <autoFilter ref="A6:J31" xr:uid="{D1E225B0-45ED-4C49-B179-F3CFEB2915A1}">
    <filterColumn colId="5">
      <filters>
        <filter val="185"/>
        <filter val="210"/>
        <filter val="220"/>
        <filter val="270"/>
        <filter val="405"/>
        <filter val="480"/>
      </filters>
    </filterColumn>
  </autoFilter>
  <mergeCells count="4"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2023-01-23T12:05:22Z</dcterms:modified>
</cp:coreProperties>
</file>