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syutinaOL\Desktop\КАСЮТИНА О.Л\САЙТ ФКУ ФЦПиЛО Минздрава России\Планы отгрузок ЛП на сайт\ВИЧ, с гепатитом\"/>
    </mc:Choice>
  </mc:AlternateContent>
  <xr:revisionPtr revIDLastSave="0" documentId="8_{7C458F4C-0B58-49A3-B238-1B38CFB913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Доставка" sheetId="2" r:id="rId1"/>
  </sheets>
  <definedNames>
    <definedName name="_xlnm._FilterDatabase" localSheetId="0" hidden="1">Доставка!$J$6:$J$9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99" i="2" l="1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L8" i="2"/>
  <c r="L7" i="2"/>
  <c r="H99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<sst xmlns="http://schemas.openxmlformats.org/spreadsheetml/2006/main" count="392" uniqueCount="286">
  <si>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</si>
  <si>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</si>
  <si>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</si>
  <si>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</si>
  <si>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</si>
  <si>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Срок поставки по условиям ГК</t>
  </si>
  <si>
    <t>Государственный контракт от «20» февраля  2023 г. № 0873400003923000027-0001</t>
  </si>
  <si>
    <t xml:space="preserve">Международное непатентованное наименование:  Невирапин, суспензия для приема внутрь, 10 мг/мл </t>
  </si>
  <si>
    <t xml:space="preserve">Торговое наименование: Вирамун®, [суспензия для приема внутрь, 50 мг/5 мл (флакон) 240 мл х 1 + (шприц мерный) х 1 + (крышка) х 1] х 1 (пачка картонная)
</t>
  </si>
  <si>
    <t>Поставщик: АО "Р-фарм"</t>
  </si>
  <si>
    <t>0873400003923000027-0001</t>
  </si>
  <si>
    <t>1 этап- С даты заключения Контракта - не позднее 01.05.2023;
2 этап - С 02.05.2023 – не позднее 01.09.2023;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</si>
  <si>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</si>
  <si>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</si>
  <si>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Министерство здравоохранения Амурской области</t>
  </si>
  <si>
    <t>Открытое акционерное общество «Амурфармация»</t>
  </si>
  <si>
    <t>Министерство здравоохранения Архангельской области</t>
  </si>
  <si>
    <t>Государственное автономное учреждение здравоохранения Архангельской области «Архангельский клинический кожно-венерологический диспансер»</t>
  </si>
  <si>
    <t>Министерство здравоохранения Астраханской области</t>
  </si>
  <si>
    <t>Государственное автономное учреждение Астраханской области «Астраханские аптеки»</t>
  </si>
  <si>
    <t>Министерство здравоохранения Белгородской области</t>
  </si>
  <si>
    <t>Областное государственное бюджетное учреждение здравоохранения «Белгородский центр профилактики и борьбы со СПИД»</t>
  </si>
  <si>
    <t>Департамент здравоохранения Брянской области</t>
  </si>
  <si>
    <t>Государственное бюджетное учреждение здравоохранения «Брянский областной центр по профилактике и борьбе со СПИД»</t>
  </si>
  <si>
    <t>Министерство здравоохранения Владимирской области</t>
  </si>
  <si>
    <t>Государственное бюджетное учреждение здравоохранения Владимирской области «Областная клиническая больница»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</si>
  <si>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</si>
  <si>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Центр по профилактике и борьбе со СПИД и инфекционными заболеваниями», Волгоград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</si>
  <si>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</si>
  <si>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</si>
  <si>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Департамент имущественных и земельных отношений Воронежской области</t>
  </si>
  <si>
    <t>Бюджетное учреждение здравоохранения Воронежской области «Воронежский областной клинический центр профилактики и борьбы со СПИД»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</si>
  <si>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</si>
  <si>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</si>
  <si>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Министерство здравоохранения Забайкальского края</t>
  </si>
  <si>
    <t>Государственное учреждение здравоохранения «Краевая клиническая инфекционная больница»</t>
  </si>
  <si>
    <t>Департамент здравоохранения Ивановской области</t>
  </si>
  <si>
    <t>Общество с ограниченной ответственностью «Фармацевтическое общество Волжская мануфактура»</t>
  </si>
  <si>
    <t>Министерство здравоохранения Иркутской области</t>
  </si>
  <si>
    <t>Государственное бюджетное учреждение здравоохранения «Иркутский областной центр по профилактике и борьбе со СПИД и инфекционными заболеваниями»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</si>
  <si>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</si>
  <si>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</si>
  <si>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</si>
  <si>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</si>
  <si>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Министерство здравоохранения Калужской области</t>
  </si>
  <si>
    <t>Государственное автономное учреждение здравоохранения Калужской области «Калужский областной специализированный центр инфекционных заболеваний и СПИД»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</si>
  <si>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</si>
  <si>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центр по профилактике и борьбе со СПИД и инфекционными заболеваниями»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</si>
  <si>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</si>
  <si>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</si>
  <si>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Министерство здравоохранения Кузбасса</t>
  </si>
  <si>
    <t>Открытое акционерное общество «Кузбассфарма»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</si>
  <si>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</si>
  <si>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«Инфекционная клиническая больница»</t>
  </si>
  <si>
    <t>Департамент здравоохранения Костромской области</t>
  </si>
  <si>
    <t>Областное государственное бюджетное учреждение здравоохранения «Центр специализированной помощи по профилактике и борьбе с инфекционными заболеваниями»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</si>
  <si>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</si>
  <si>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</si>
  <si>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Министерство здравоохранения Красноярского края</t>
  </si>
  <si>
    <t>Акционерное общество «Губернские аптеки»</t>
  </si>
  <si>
    <t>Департамент здравоохранения Курганской области</t>
  </si>
  <si>
    <t>Государственное бюджетное учреждение «Курганский областной центр профилактики и борьбы со СПИД»</t>
  </si>
  <si>
    <t>Министерство здравоохранения Курской области</t>
  </si>
  <si>
    <t>Областное бюджетное учреждение здравоохранения «Курская областная многопрофильная клиническая больница» Комитета здравоохранения Курской области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</si>
  <si>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</si>
  <si>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</si>
  <si>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</si>
  <si>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</si>
  <si>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</si>
  <si>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</si>
  <si>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</si>
  <si>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</si>
  <si>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Министерство здравоохранения Мурманской области</t>
  </si>
  <si>
    <t>Государственное областное автономное учреждение здравоохранения «Мурманский областной Центр специализированных видов медицинской помощи»</t>
  </si>
  <si>
    <t>Департамент здравоохранения, труда и социальной защиты населения Ненецкого автономного округа</t>
  </si>
  <si>
    <t>Государственное бюджетное учреждение здравоохранения Ненецкого автономного округа «Ненецкая окружная больница имени Р.И. Батмановой»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</si>
  <si>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</si>
  <si>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центр по профилактике и борьбе со СПИД и инфекционными заболеваниями»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</si>
  <si>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</si>
  <si>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центр по профилактике и борьбе со СПИД и инфекционными заболеваниями «Хелпер»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</si>
  <si>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</si>
  <si>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</si>
  <si>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Министерство здравоохранения Омской области</t>
  </si>
  <si>
    <t>Бюджетное учреждение здравоохранения Омской области «Центр по профилактике и борьбе со СПИД и инфекционными заболеваниями»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</si>
  <si>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</si>
  <si>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</si>
  <si>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Департамент здравоохранения Орловской области</t>
  </si>
  <si>
    <t>Бюджетное учреждение здравоохранения Орловской области «Орловский областной центр по профилактике и борьбе со СПИД и инфекционными заболеваниями»</t>
  </si>
  <si>
    <t>Министерство здравоохранения Пензенской области</t>
  </si>
  <si>
    <t>Государственное бюджетное учреждение здравоохранения «Пензенский областной клинический центр специализированных видов медицинской помощи»</t>
  </si>
  <si>
    <t>Министерство здравоохранения Пермского края</t>
  </si>
  <si>
    <t>Акционерное общество «Пермфармация»</t>
  </si>
  <si>
    <t>Министерство здравоохранения Приморского края</t>
  </si>
  <si>
    <t>Государственное бюджетное учреждение здравоохранения «Краевая клиническая больница №2»</t>
  </si>
  <si>
    <t>Комитет по здравоохранению Псковской области</t>
  </si>
  <si>
    <t>Государственное предприятие Псковской области «Фармация»</t>
  </si>
  <si>
    <t>Министерство здравоохранения Республики Алтай</t>
  </si>
  <si>
    <t>Бюджетное учреждение здравоохранения Республики Алтай «Центр по профилактике и борьбе со СПИД»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</si>
  <si>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</si>
  <si>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</si>
  <si>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</si>
  <si>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центр профилактики и борьбы со СПИД»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</si>
  <si>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</si>
  <si>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центр инфекционных болезней, профилактики и борьбы со СПИДом им. С.М. Магомедова»</t>
  </si>
  <si>
    <t>Министерство здравоохранения Республики Ингушетия</t>
  </si>
  <si>
    <t>Государственное бюджетное учреждение «Республиканский центр по профилактике и борьбе со СПИДом и другими инфекционными заболеваниями»</t>
  </si>
  <si>
    <t>Министерство здравоохранения Республики Калмыкия</t>
  </si>
  <si>
    <t>Бюджетное учреждение Республики Калмыкия «Республиканский центр специализированных видов медицинской помощи»</t>
  </si>
  <si>
    <t>Министерство здравоохранения Республики Коми</t>
  </si>
  <si>
    <t>Государственное унитарное предприятие Республики Коми «Государственные аптеки Республики Коми»</t>
  </si>
  <si>
    <t>Министерство здравоохранения Республики Крым</t>
  </si>
  <si>
    <t>Государственное унитарное предприятие Республики Крым «Крым-Фармация»</t>
  </si>
  <si>
    <t>Министерство здравоохранения Республики Марий Эл</t>
  </si>
  <si>
    <t>Акционерное общество «Марий Эл - Фармация»</t>
  </si>
  <si>
    <t>Министерство здравоохранения Республики Саха (Якутия)</t>
  </si>
  <si>
    <t>Государственное бюджетное учреждение Республики Саха (Якутия) «Якутский республиканский Центр по профилактике и борьбе со СПИД»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</si>
  <si>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</si>
  <si>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</si>
  <si>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</si>
  <si>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</si>
  <si>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</si>
  <si>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</si>
  <si>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Министерство здравоохранения Ростовской области</t>
  </si>
  <si>
    <t>Закрытое акционерное общество «Фармацевт»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</si>
  <si>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</si>
  <si>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кожно-венерологический диспансер»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</si>
  <si>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</si>
  <si>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центр профилактики и борьбы со СПИД»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</si>
  <si>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</si>
  <si>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</si>
  <si>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Министерство здравоохранения Сахалинской области</t>
  </si>
  <si>
    <t>Государственное бюджетное учреждение здравоохранения «Сахалинский областной центр по профилактике и борьбе со СПИДом»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</si>
  <si>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</si>
  <si>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</si>
  <si>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Департамент Смоленской области по здравоохранению</t>
  </si>
  <si>
    <t>Областное государственное автономное учреждение здравоохранения «Смоленский областной медицинский центр»</t>
  </si>
  <si>
    <t>Управление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</si>
  <si>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</si>
  <si>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</si>
  <si>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</si>
  <si>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</si>
  <si>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</si>
  <si>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Министерство здравоохранения Тульской области</t>
  </si>
  <si>
    <t>Государственное учреждение здравоохранения «Тульский областной Центр по профилактике и борьбе со СПИД и инфекционными заболеваниями»</t>
  </si>
  <si>
    <t>Департамент здравоохранения Тюменской области</t>
  </si>
  <si>
    <t>Государственное бюджетное учреждение здравоохранения Тюменской области «Центр профилактики и борьбы со СПИД»</t>
  </si>
  <si>
    <t>Министерство здравоохранения Удмуртской Республики</t>
  </si>
  <si>
    <t>Бюджетное учреждение здравоохранения Удмуртской Республики «Удмуртский республиканский центр по профилактике и борьбе со СПИДом и инфекционными заболеваниями»</t>
  </si>
  <si>
    <t>Министерство здравоохранения Ульяновской области</t>
  </si>
  <si>
    <t>Общество с ограниченной ответственностью «Фармацевтический стандарт»</t>
  </si>
  <si>
    <t>Министерство здравоохранения Хабаровского края</t>
  </si>
  <si>
    <t>Краевое государственное бюджетное учреждение здравоохранения «Центр по профилактике и борьбе со СПИД и инфекционными заболеваниями» министерства здравоохранения Хабаровского края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</si>
  <si>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</si>
  <si>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</si>
  <si>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Министерство здравоохранения Челябинской области</t>
  </si>
  <si>
    <t>Акционерное общество «Областной аптечный склад»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</si>
  <si>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</si>
  <si>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</si>
  <si>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</si>
  <si>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</si>
  <si>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</si>
  <si>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центр профилактики и борьбы со СПИД»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</si>
  <si>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</si>
  <si>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«Инфекционная клиническая больница»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</si>
  <si>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</si>
  <si>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</si>
  <si>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</si>
  <si>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«Центр по профилактике и борьбе со СПИД и инфекционными заболеваниями»</t>
  </si>
  <si>
    <t>Департамент здравоохранения города Севастополя</t>
  </si>
  <si>
    <t>Государственное бюджетное учреждение здравоохранения Севастополя «Городская инфекционная больница»</t>
  </si>
  <si>
    <t>ФМБА России</t>
  </si>
  <si>
    <t>Федеральное государственное бюджетное учреждение здравоохранения «Клиническая больница № 8 Федерального медико-биологического агентства»</t>
  </si>
  <si>
    <t>Федеральное государственное бюджетное учреждение здравоохранения «Клиническая больница № 51 Федерального медико-биологического агентства»</t>
  </si>
  <si>
    <t>Федеральное государственное бюджетное учреждение «Федеральный Сибирский научно-клинический центр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</si>
  <si>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38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</si>
  <si>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120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</si>
  <si>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59 Федерального медико-биологического агентства»</t>
  </si>
  <si>
    <t>Федеральное государственное бюджетное учреждение здравоохранения «Медико-санитарная часть № 98 Федерального медико-биологического агентства»</t>
  </si>
  <si>
    <t>Филиал Федерального государственного бюджетного учреждения «Федеральный научно-клинический центр специализированных видов медицинской помощи и медицинских технологий Федерального медико-биологического агентства» в Крыму</t>
  </si>
  <si>
    <t>Федеральное бюджетное учреждение здравоохранения «Медико-санитарная часть № 32» Федерального медико-биологического агентства</t>
  </si>
  <si>
    <t>Федеральное бюджетное учреждение здравоохранения «Центральная медико-санитарная часть № 141» Федерального медико-биологического агентства</t>
  </si>
  <si>
    <t>Федеральное государственное бюджетное учреждение «Сибирский федеральный научно-клинический центр Федерального медико-биологического агентства»</t>
  </si>
  <si>
    <t>Клиническая больница № 172 Филиал № 2 Федерального государственного бюджетного учреждения «Федеральный научно-клинический центр медицинской радиологии и онкологии» Федерального медико-биологического агентства</t>
  </si>
  <si>
    <t>Федеральное государственное бюджетное учреждение здравоохранения «Клиническая больница № 71 Федерального медико-биологического агентства»</t>
  </si>
  <si>
    <t>Федеральное государственное бюджетное учреждение здравоохранения «Центральная медико-санитарная часть № 1 Федерального медико-биологического агентства»</t>
  </si>
  <si>
    <t>Алтайский край, г. Барнаул, ул. Силикатная, зд. 16А</t>
  </si>
  <si>
    <t>Амурская область, г. Благовещенск, ул. Нагорная, д. 1</t>
  </si>
  <si>
    <t>Архангельская область, г. Архангельск, пр-д Сибиряковцев, д. 2, к. 1</t>
  </si>
  <si>
    <t>Астраханская область, г. Астрахань, ул. Рождественского, д. 1</t>
  </si>
  <si>
    <t>Белгородская область, г. Белгород ул. Садовая, д. 122а</t>
  </si>
  <si>
    <t>Брянская область, г. Брянск, ул. Спартаковская, д. 75 "Д"</t>
  </si>
  <si>
    <t>Владимирская область, г. Владимир, Судогодское шоссе, д. 67</t>
  </si>
  <si>
    <t>Волгоградская область, г. Волгоград, ул. им Бажова, д. 2</t>
  </si>
  <si>
    <t>Вологодская область, г. Вологда, ул. Лечебная, д. 30</t>
  </si>
  <si>
    <t>Воронежская область, г. Воронеж, пр-кт Патриотов, д. 29 б</t>
  </si>
  <si>
    <t>Еврейская автономная область, г. Биробиджан, ул. Пионерская, д. 52</t>
  </si>
  <si>
    <t>Забайкальский край, г. Чита, ул. Амурская, д. 39</t>
  </si>
  <si>
    <t>Ивановская область, г. Иваново, ул. 4-я Меланжевая, д. 1</t>
  </si>
  <si>
    <t>Иркутская область, г. Иркутск, ул. Тухачевского, д. 3</t>
  </si>
  <si>
    <t>Кабардино-Балкарская Республика, г. Нальчик, ул. Кешокова, д. 286</t>
  </si>
  <si>
    <t>Калининградская область, г. Калининград, пос. Прибрежный, ул. Заводская, 13 Е</t>
  </si>
  <si>
    <t>Калужская область, г. Калуга, Грабцевское шоссе, д. 115</t>
  </si>
  <si>
    <t>Камчатский край, г. Петропавловск-Камчатский, пр-кт Победы, 63</t>
  </si>
  <si>
    <t>Карачаево-Черкесская Республика, г. Черкесск, пр-кт Ленина, д. 144, к. А</t>
  </si>
  <si>
    <t>Кемеровская область - Кузбасс, г. Кемерово, ул. Терешковой, д. 52</t>
  </si>
  <si>
    <t>Кировская область, г. Киров, ул. Маклина, д. 3</t>
  </si>
  <si>
    <t>Костромская область, г. Кострома, пр-кт Текстильщиков, д. 31а</t>
  </si>
  <si>
    <t>Краснодарский край, г. Краснодар, ул. Коммунаров, д. 276, строение 1</t>
  </si>
  <si>
    <t>Красноярский край, г. Красноярск, ул. Норильская, зд. 31, стр. 4</t>
  </si>
  <si>
    <t>Курганская область, г. Курган, тер. Механический поселок, д. 2</t>
  </si>
  <si>
    <t>Курская область, г. Курск, ул. Садовая, д. 40</t>
  </si>
  <si>
    <t>г. Санкт-Петербург, г. Красное Село, ул. Свободы, д. 57, литера А</t>
  </si>
  <si>
    <t>Липецкая область, г. Липецк, Поперечный проезд, д. 4</t>
  </si>
  <si>
    <t>Магаданская область, г. Магадан, пер.3-й Транспортный, д. 12</t>
  </si>
  <si>
    <t>Москва,  вн. тер. г. пос. Рязановское, ш. Рязановское, д. 24, строение 1, строение 2</t>
  </si>
  <si>
    <t>Мурманская область, г. Мурманск, ул. Адмирала флота Лобова, д. 10</t>
  </si>
  <si>
    <t>Ненецкий автономный округ, г. Нарьян-Мар, ул. Ленина, д. 4, к.А</t>
  </si>
  <si>
    <t>Нижегородская область, г. Нижний Новгород, ул. Минина, д. 20/3 литер "Е"</t>
  </si>
  <si>
    <t>Новгородская область, г. Великий Новгород, ул. Рабочая, д. 6а</t>
  </si>
  <si>
    <t>Новосибирская область, г. Новосибирск, ул. Дуси Ковальчук, д. 77</t>
  </si>
  <si>
    <t>Омская область, г. Омск, ул. 22 Партсъезда, д. 98, корп. 2</t>
  </si>
  <si>
    <t>Оренбургская область, г. Оренбург, ул. Монтажников, д. 34/2</t>
  </si>
  <si>
    <t>Орловская область, г. Орел, ул. Лескова, д. 31</t>
  </si>
  <si>
    <t>Пензенская область, г. Пенза,   пр-кт Победы, д. 122</t>
  </si>
  <si>
    <t>Пермский край, г. Пермь, ул. Лодыгина, д. 57, офис 100</t>
  </si>
  <si>
    <t>Приморский край, г. Владивосток, ул. Борисенко, д. 50</t>
  </si>
  <si>
    <t>Псковская область, г. Псков, ул. Госпитальная, д. 3</t>
  </si>
  <si>
    <t>Республика Алтай, г. Горно-Алтайск, ул. Шоссейная, д. 38</t>
  </si>
  <si>
    <t>Республика Башкортостан, г. Уфа, ул. Батырская, д. 39</t>
  </si>
  <si>
    <t>Республика Бурятия, г. Улан-Удэ, ул. Цивилева, д. 41</t>
  </si>
  <si>
    <t>Республика Дагестан, г. Махачкала, ул. Гоголя, д. 43</t>
  </si>
  <si>
    <t>Республика Ингушетия, г. Назрань, тер Насыр-Кортский округ, ул. Вазовская, д.2</t>
  </si>
  <si>
    <t>Республика Калмыкия, г. Элиста, ул. им. Очирова Николая Митировича, д. 22</t>
  </si>
  <si>
    <t>Республика Коми, г. Сыктывкар, Октябрьский пр-т, д. 121</t>
  </si>
  <si>
    <t>Республика Крым, г. Симферополь, ул. Крылова, д. 137</t>
  </si>
  <si>
    <t>Республика Марий Эл, г. Йошкар-Ола, ул. Крылова, д. 24</t>
  </si>
  <si>
    <t>Республика Саха (Якутия), г. Якутск, ул. Стадухина, д. 81/ 8</t>
  </si>
  <si>
    <t>Республика Татарстан, г. Казань, ул. Тихорецкая, д. 11</t>
  </si>
  <si>
    <t>Республика Тыва, г. Кызыл, ул. Оюна Курседи, д. 71, литер А</t>
  </si>
  <si>
    <t>Республика Хакасия, г. Абакан, квартал Молодежный, д. 10</t>
  </si>
  <si>
    <t>Ростовская область. г.Ростов-на-Дону, пер. Беломорский, д. 94</t>
  </si>
  <si>
    <t>Рязанская область, г. Рязань, ул. Спортивная, д. 9</t>
  </si>
  <si>
    <t>Самарская область, г. Самара, ул. Ново-Садовая, д. 226</t>
  </si>
  <si>
    <t>Саратовская область, г. Саратов, пр-д 2-й Трофимовский, зд. 8, помещ. 2</t>
  </si>
  <si>
    <t>Сахалинская область, г. Южно-Сахалинск, ул. Амурская, д. 53, к.А</t>
  </si>
  <si>
    <t>Свердловская область, г. Екатеринбург, Сибирский тракт, строение 49</t>
  </si>
  <si>
    <t>Смоленская область, г. Смоленск, ул. Аптечная, д. 1</t>
  </si>
  <si>
    <t>Тамбовская область, г. Рассказово, ул. Советская, д. 123</t>
  </si>
  <si>
    <t>Тверская область, г. Тверь, ул. Коминтерна, д. 77</t>
  </si>
  <si>
    <t>Томская область, г. Томск, пр-кт Ленина, д. 54</t>
  </si>
  <si>
    <t>Тульская область, г. Тула, набережная Дрейера, д. 14</t>
  </si>
  <si>
    <t>Тюменская область, г. Тюмень, ул. Новая, д. 2, строение 4</t>
  </si>
  <si>
    <t>Удмуртская Республика, г. Ижевск, Воткинское Шоссе, д. 67/1</t>
  </si>
  <si>
    <t>Ульяновская область, г. Ульяновск, ул. Октябрьская, д. 22, строение 24</t>
  </si>
  <si>
    <t>Хабаровский край, г. Хабаровск, пер. Пилотов, д. 2</t>
  </si>
  <si>
    <t>Ханты-Мансийский автономный округ - Югра, Сургутский район, пгт. Белый Яр, ул. Лесная, д. 19</t>
  </si>
  <si>
    <t>Челябинская область, г. Челябинск, ул. Радонежская, д. 9</t>
  </si>
  <si>
    <t>Чувашская Республика - Чувашия, г. Чебоксары, Базовый проезд, д. 7</t>
  </si>
  <si>
    <t>Чукотский автономный округ, г. Анадырь, ул. Партизанская, д. 53</t>
  </si>
  <si>
    <t>Ямало-Ненецкий автономный округ, г. Ноябрьск, ул. Изыскателей, д. 55</t>
  </si>
  <si>
    <t>Ярославская область, г. Ярославль, пр-т Октября, д. 71</t>
  </si>
  <si>
    <t>Московская область, г.Балашиха, микрорайон Салтыковка, Носовихинское шоссе, владение 253</t>
  </si>
  <si>
    <t>г. Санкт-Петербург, ул. Бумажная, д. 12</t>
  </si>
  <si>
    <t>г. Севастополь, ул. Коммунистическая, д. 40</t>
  </si>
  <si>
    <t>Калужская область, г. Обнинск, пр. Маркса, д. 58</t>
  </si>
  <si>
    <t>Красноярский край, г. Железногорск, ул. Кирова, д. 5</t>
  </si>
  <si>
    <t>Красноярский край, г. Зеленогорск, ул. Ленина, д. 20</t>
  </si>
  <si>
    <t>Ленинградская область, г. Сосновый Бор, Больничный городок, д. 3/13</t>
  </si>
  <si>
    <t>Мурманская область, г. Снежногорск, ул. Валентина Бирюкова, д. 10</t>
  </si>
  <si>
    <t>Пензенская область, г. Заречный, ул. Заречная, д. 40</t>
  </si>
  <si>
    <t>Приморский край, г. Большой Камень, ул. Зеленая, д.  5</t>
  </si>
  <si>
    <t>Республика Крым, г. Ялта, поселок городского типа Ливадия, шоссе Севастопольское, д. 2</t>
  </si>
  <si>
    <t>Свердловская область, г. Заречный, ул. Островского, здание 1</t>
  </si>
  <si>
    <t>Тверская область, г. Удомля, ул. Энтузиастов, д. 13</t>
  </si>
  <si>
    <t>Томская область, г. Северск, ул. Царевского, д. 1А</t>
  </si>
  <si>
    <t>Ульяновская область, г. Димитровград, пр. Ленина, д. 1</t>
  </si>
  <si>
    <t>Челябинская область, г. Озерск, ул. Восточная, д. 7</t>
  </si>
  <si>
    <t>г. Байконур, ул. Авиационная, д. 11</t>
  </si>
  <si>
    <t>1 этап Кол-во в ЕИ</t>
  </si>
  <si>
    <t>1 этап
Кол-во в уп.</t>
  </si>
  <si>
    <t>1 этап - Плановая дата отгрузки</t>
  </si>
  <si>
    <t>1 этап-Плановая дата доставки</t>
  </si>
  <si>
    <t>2 этап Кол-во в ЕИ</t>
  </si>
  <si>
    <t>2 этап Кол-во в уп.</t>
  </si>
  <si>
    <t>2 этап
Плановая дата отгрузки</t>
  </si>
  <si>
    <t>2 этап
Плановая дата доставки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</si>
</sst>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1" fillId="0" borderId="0" xfId="0" applyFont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5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7" fillId="0" borderId="0" xfId="0" applyFont="1" applyAlignment="1" applyProtection="1">
      <alignment horizontal="left" vertical="center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99"/>
  <sheetViews>
    <sheetView tabSelected="1" zoomScale="80" zoomScaleNormal="80" workbookViewId="0">
      <selection activeCell="A3" sqref="A3:J3"/>
    </sheetView>
  </sheetViews>
  <sheetFormatPr defaultRowHeight="11.25" x14ac:dyDescent="0.25"/>
  <cols>
    <col min="1" max="1" width="32.85546875" customWidth="1"/>
    <col min="2" max="2" width="15.28515625" customWidth="1"/>
    <col min="3" max="3" width="25.5703125" customWidth="1"/>
    <col min="4" max="4" width="32.42578125" customWidth="1"/>
    <col min="5" max="5" width="32" customWidth="1"/>
    <col min="6" max="6" width="33" customWidth="1"/>
    <col min="7" max="7" width="11.140625" customWidth="1"/>
    <col min="8" max="8" width="9.42578125" bestFit="1" customWidth="1"/>
    <col min="9" max="9" width="14.7109375" customWidth="1"/>
    <col min="10" max="10" width="16.5703125" customWidth="1"/>
    <col min="11" max="11" width="14.85546875" customWidth="1"/>
    <col min="12" max="12" width="12.42578125" customWidth="1"/>
    <col min="13" max="13" width="12.85546875" customWidth="1"/>
    <col min="14" max="14" width="12.140625" customWidth="1"/>
  </cols>
  <sheetData>
    <row r="2" spans="1:14" ht="15" x14ac:dyDescent="0.25">
      <c r="A2" s="14" t="s">
        <v>6</v>
      </c>
      <c r="B2" s="15"/>
      <c r="C2" s="15"/>
      <c r="D2" s="15"/>
      <c r="E2" s="15"/>
      <c r="F2" s="15"/>
      <c r="G2" s="15"/>
      <c r="H2" s="15"/>
      <c r="I2" s="15"/>
      <c r="J2" s="15"/>
    </row>
    <row r="3" spans="1:14" ht="15" x14ac:dyDescent="0.25">
      <c r="A3" s="14" t="s">
        <v>7</v>
      </c>
      <c r="B3" s="15"/>
      <c r="C3" s="15"/>
      <c r="D3" s="15"/>
      <c r="E3" s="15"/>
      <c r="F3" s="15"/>
      <c r="G3" s="15"/>
      <c r="H3" s="15"/>
      <c r="I3" s="15"/>
      <c r="J3" s="15"/>
    </row>
    <row r="4" spans="1:14" ht="52.5" customHeight="1" x14ac:dyDescent="0.25">
      <c r="A4" s="14" t="s">
        <v>8</v>
      </c>
      <c r="B4" s="15"/>
      <c r="C4" s="15"/>
      <c r="D4" s="15"/>
      <c r="E4" s="15"/>
      <c r="F4" s="15"/>
      <c r="G4" s="15"/>
      <c r="H4" s="15"/>
      <c r="I4" s="15"/>
      <c r="J4" s="15"/>
    </row>
    <row r="5" spans="1:14" ht="15" x14ac:dyDescent="0.25">
      <c r="A5" s="14" t="s">
        <v>9</v>
      </c>
      <c r="B5" s="15"/>
      <c r="C5" s="15"/>
      <c r="D5" s="15"/>
      <c r="E5" s="15"/>
      <c r="F5" s="15"/>
      <c r="G5" s="15"/>
      <c r="H5" s="15"/>
      <c r="I5" s="15"/>
      <c r="J5" s="15"/>
    </row>
    <row r="6" spans="1:14" ht="72" customHeight="1" x14ac:dyDescent="0.25">
      <c r="A6" s="3" t="s">
        <v>4</v>
      </c>
      <c r="B6" s="3" t="s">
        <v>5</v>
      </c>
      <c r="C6" s="3" t="s">
        <v>1</v>
      </c>
      <c r="D6" s="3" t="s">
        <v>2</v>
      </c>
      <c r="E6" s="3" t="s">
        <v>0</v>
      </c>
      <c r="F6" s="3" t="s">
        <v>3</v>
      </c>
      <c r="G6" s="4" t="s">
        <v>278</v>
      </c>
      <c r="H6" s="4" t="s">
        <v>279</v>
      </c>
      <c r="I6" s="4" t="s">
        <v>280</v>
      </c>
      <c r="J6" s="4" t="s">
        <v>281</v>
      </c>
      <c r="K6" s="4" t="s">
        <v>282</v>
      </c>
      <c r="L6" s="4" t="s">
        <v>283</v>
      </c>
      <c r="M6" s="4" t="s">
        <v>284</v>
      </c>
      <c r="N6" s="4" t="s">
        <v>285</v>
      </c>
    </row>
    <row r="7" spans="1:14" ht="132.75" customHeight="1" x14ac:dyDescent="0.25">
      <c r="A7" s="1" t="s">
        <v>10</v>
      </c>
      <c r="B7" s="2" t="s">
        <v>11</v>
      </c>
      <c r="C7" s="5" t="s">
        <v>12</v>
      </c>
      <c r="D7" s="5" t="s">
        <v>13</v>
      </c>
      <c r="E7" s="5" t="s">
        <v>13</v>
      </c>
      <c r="F7" s="5" t="s">
        <v>185</v>
      </c>
      <c r="G7" s="8">
        <v>65040</v>
      </c>
      <c r="H7" s="9">
        <f>ROUNDUP(G7/240,0)</f>
        <v>271</v>
      </c>
      <c r="I7" s="13">
        <v>44987</v>
      </c>
      <c r="J7" s="13">
        <v>44995</v>
      </c>
      <c r="K7" s="10">
        <v>28477</v>
      </c>
      <c r="L7" s="11">
        <f>ROUNDUP(K7/240,0)</f>
        <v>119</v>
      </c>
      <c r="M7" s="13">
        <v>45048</v>
      </c>
      <c r="N7" s="13">
        <v>45058</v>
      </c>
    </row>
    <row r="8" spans="1:14" ht="55.5" customHeight="1" x14ac:dyDescent="0.25">
      <c r="A8" s="1"/>
      <c r="B8" s="2"/>
      <c r="C8" s="5" t="s">
        <v>14</v>
      </c>
      <c r="D8" s="5" t="s">
        <v>15</v>
      </c>
      <c r="E8" s="5" t="s">
        <v>15</v>
      </c>
      <c r="F8" s="5" t="s">
        <v>186</v>
      </c>
      <c r="G8" s="8">
        <v>1680</v>
      </c>
      <c r="H8" s="9">
        <f t="shared" ref="H8:H71" si="0">ROUNDUP(G8/240,0)</f>
        <v>7</v>
      </c>
      <c r="I8" s="13">
        <v>44987</v>
      </c>
      <c r="J8" s="13">
        <v>44995</v>
      </c>
      <c r="K8" s="12">
        <v>720</v>
      </c>
      <c r="L8" s="11">
        <f t="shared" ref="L8:L71" si="1">ROUNDUP(K8/240,0)</f>
        <v>3</v>
      </c>
      <c r="M8" s="13">
        <v>45048</v>
      </c>
      <c r="N8" s="13">
        <v>45058</v>
      </c>
    </row>
    <row r="9" spans="1:14" ht="63.75" x14ac:dyDescent="0.25">
      <c r="A9" s="1"/>
      <c r="B9" s="2"/>
      <c r="C9" s="5" t="s">
        <v>16</v>
      </c>
      <c r="D9" s="5" t="s">
        <v>17</v>
      </c>
      <c r="E9" s="5" t="s">
        <v>17</v>
      </c>
      <c r="F9" s="5" t="s">
        <v>187</v>
      </c>
      <c r="G9" s="8">
        <v>6720</v>
      </c>
      <c r="H9" s="9">
        <f t="shared" si="0"/>
        <v>28</v>
      </c>
      <c r="I9" s="13">
        <v>44987</v>
      </c>
      <c r="J9" s="13">
        <v>44995</v>
      </c>
      <c r="K9" s="10">
        <v>2880</v>
      </c>
      <c r="L9" s="11">
        <f t="shared" si="1"/>
        <v>12</v>
      </c>
      <c r="M9" s="13">
        <v>45048</v>
      </c>
      <c r="N9" s="13">
        <v>45058</v>
      </c>
    </row>
    <row r="10" spans="1:14" ht="38.25" x14ac:dyDescent="0.25">
      <c r="A10" s="6"/>
      <c r="B10" s="6"/>
      <c r="C10" s="5" t="s">
        <v>18</v>
      </c>
      <c r="D10" s="5" t="s">
        <v>19</v>
      </c>
      <c r="E10" s="5" t="s">
        <v>19</v>
      </c>
      <c r="F10" s="5" t="s">
        <v>188</v>
      </c>
      <c r="G10" s="8">
        <v>1440</v>
      </c>
      <c r="H10" s="9">
        <f t="shared" si="0"/>
        <v>6</v>
      </c>
      <c r="I10" s="13">
        <v>44987</v>
      </c>
      <c r="J10" s="13">
        <v>44995</v>
      </c>
      <c r="K10" s="12">
        <v>480</v>
      </c>
      <c r="L10" s="11">
        <f t="shared" si="1"/>
        <v>2</v>
      </c>
      <c r="M10" s="13">
        <v>45048</v>
      </c>
      <c r="N10" s="13">
        <v>45058</v>
      </c>
    </row>
    <row r="11" spans="1:14" ht="63.75" x14ac:dyDescent="0.25">
      <c r="A11" s="6"/>
      <c r="B11" s="6"/>
      <c r="C11" s="5" t="s">
        <v>20</v>
      </c>
      <c r="D11" s="5" t="s">
        <v>21</v>
      </c>
      <c r="E11" s="5" t="s">
        <v>21</v>
      </c>
      <c r="F11" s="5" t="s">
        <v>189</v>
      </c>
      <c r="G11" s="8">
        <v>1680</v>
      </c>
      <c r="H11" s="9">
        <f t="shared" si="0"/>
        <v>7</v>
      </c>
      <c r="I11" s="13">
        <v>44987</v>
      </c>
      <c r="J11" s="13">
        <v>44995</v>
      </c>
      <c r="K11" s="12">
        <v>720</v>
      </c>
      <c r="L11" s="11">
        <f t="shared" si="1"/>
        <v>3</v>
      </c>
      <c r="M11" s="13">
        <v>45048</v>
      </c>
      <c r="N11" s="13">
        <v>45058</v>
      </c>
    </row>
    <row r="12" spans="1:14" ht="51" x14ac:dyDescent="0.25">
      <c r="A12" s="6"/>
      <c r="B12" s="6"/>
      <c r="C12" s="5" t="s">
        <v>22</v>
      </c>
      <c r="D12" s="5" t="s">
        <v>23</v>
      </c>
      <c r="E12" s="5" t="s">
        <v>23</v>
      </c>
      <c r="F12" s="5" t="s">
        <v>190</v>
      </c>
      <c r="G12" s="8">
        <v>1920</v>
      </c>
      <c r="H12" s="9">
        <f t="shared" si="0"/>
        <v>8</v>
      </c>
      <c r="I12" s="13">
        <v>44987</v>
      </c>
      <c r="J12" s="13">
        <v>44995</v>
      </c>
      <c r="K12" s="12">
        <v>960</v>
      </c>
      <c r="L12" s="11">
        <f t="shared" si="1"/>
        <v>4</v>
      </c>
      <c r="M12" s="13">
        <v>45048</v>
      </c>
      <c r="N12" s="13">
        <v>45058</v>
      </c>
    </row>
    <row r="13" spans="1:14" ht="51" x14ac:dyDescent="0.25">
      <c r="A13" s="6"/>
      <c r="B13" s="6"/>
      <c r="C13" s="5" t="s">
        <v>24</v>
      </c>
      <c r="D13" s="5" t="s">
        <v>25</v>
      </c>
      <c r="E13" s="5" t="s">
        <v>25</v>
      </c>
      <c r="F13" s="5" t="s">
        <v>191</v>
      </c>
      <c r="G13" s="8">
        <v>2640</v>
      </c>
      <c r="H13" s="9">
        <f t="shared" si="0"/>
        <v>11</v>
      </c>
      <c r="I13" s="13">
        <v>44987</v>
      </c>
      <c r="J13" s="13">
        <v>44995</v>
      </c>
      <c r="K13" s="10">
        <v>1200</v>
      </c>
      <c r="L13" s="11">
        <f t="shared" si="1"/>
        <v>5</v>
      </c>
      <c r="M13" s="13">
        <v>45048</v>
      </c>
      <c r="N13" s="13">
        <v>45058</v>
      </c>
    </row>
    <row r="14" spans="1:14" ht="76.5" x14ac:dyDescent="0.25">
      <c r="A14" s="6"/>
      <c r="B14" s="6"/>
      <c r="C14" s="5" t="s">
        <v>26</v>
      </c>
      <c r="D14" s="5" t="s">
        <v>27</v>
      </c>
      <c r="E14" s="5" t="s">
        <v>27</v>
      </c>
      <c r="F14" s="5" t="s">
        <v>192</v>
      </c>
      <c r="G14" s="8">
        <v>6720</v>
      </c>
      <c r="H14" s="9">
        <f t="shared" si="0"/>
        <v>28</v>
      </c>
      <c r="I14" s="13">
        <v>44987</v>
      </c>
      <c r="J14" s="13">
        <v>44995</v>
      </c>
      <c r="K14" s="10">
        <v>2880</v>
      </c>
      <c r="L14" s="11">
        <f t="shared" si="1"/>
        <v>12</v>
      </c>
      <c r="M14" s="13">
        <v>45048</v>
      </c>
      <c r="N14" s="13">
        <v>45058</v>
      </c>
    </row>
    <row r="15" spans="1:14" ht="38.25" x14ac:dyDescent="0.25">
      <c r="A15" s="6"/>
      <c r="B15" s="6"/>
      <c r="C15" s="5" t="s">
        <v>28</v>
      </c>
      <c r="D15" s="5" t="s">
        <v>29</v>
      </c>
      <c r="E15" s="5" t="s">
        <v>29</v>
      </c>
      <c r="F15" s="5" t="s">
        <v>193</v>
      </c>
      <c r="G15" s="8">
        <v>2640</v>
      </c>
      <c r="H15" s="9">
        <f t="shared" si="0"/>
        <v>11</v>
      </c>
      <c r="I15" s="13">
        <v>44987</v>
      </c>
      <c r="J15" s="13">
        <v>44995</v>
      </c>
      <c r="K15" s="10">
        <v>1437</v>
      </c>
      <c r="L15" s="11">
        <f t="shared" si="1"/>
        <v>6</v>
      </c>
      <c r="M15" s="13">
        <v>45048</v>
      </c>
      <c r="N15" s="13">
        <v>45058</v>
      </c>
    </row>
    <row r="16" spans="1:14" ht="63.75" x14ac:dyDescent="0.25">
      <c r="A16" s="6"/>
      <c r="B16" s="6"/>
      <c r="C16" s="5" t="s">
        <v>30</v>
      </c>
      <c r="D16" s="5" t="s">
        <v>31</v>
      </c>
      <c r="E16" s="5" t="s">
        <v>31</v>
      </c>
      <c r="F16" s="5" t="s">
        <v>194</v>
      </c>
      <c r="G16" s="8">
        <v>2640</v>
      </c>
      <c r="H16" s="9">
        <f t="shared" si="0"/>
        <v>11</v>
      </c>
      <c r="I16" s="13">
        <v>44987</v>
      </c>
      <c r="J16" s="13">
        <v>44995</v>
      </c>
      <c r="K16" s="10">
        <v>1200</v>
      </c>
      <c r="L16" s="11">
        <f t="shared" si="1"/>
        <v>5</v>
      </c>
      <c r="M16" s="13">
        <v>45048</v>
      </c>
      <c r="N16" s="13">
        <v>45058</v>
      </c>
    </row>
    <row r="17" spans="1:14" ht="51" x14ac:dyDescent="0.25">
      <c r="A17" s="6"/>
      <c r="B17" s="6"/>
      <c r="C17" s="5" t="s">
        <v>32</v>
      </c>
      <c r="D17" s="5" t="s">
        <v>33</v>
      </c>
      <c r="E17" s="5" t="s">
        <v>33</v>
      </c>
      <c r="F17" s="5" t="s">
        <v>195</v>
      </c>
      <c r="G17" s="5">
        <v>960</v>
      </c>
      <c r="H17" s="9">
        <f t="shared" si="0"/>
        <v>4</v>
      </c>
      <c r="I17" s="13">
        <v>44987</v>
      </c>
      <c r="J17" s="13">
        <v>44995</v>
      </c>
      <c r="K17" s="12">
        <v>0</v>
      </c>
      <c r="L17" s="11">
        <f t="shared" si="1"/>
        <v>0</v>
      </c>
      <c r="M17" s="13">
        <v>45048</v>
      </c>
      <c r="N17" s="13">
        <v>45058</v>
      </c>
    </row>
    <row r="18" spans="1:14" ht="51" x14ac:dyDescent="0.25">
      <c r="A18" s="6"/>
      <c r="B18" s="6"/>
      <c r="C18" s="5" t="s">
        <v>34</v>
      </c>
      <c r="D18" s="5" t="s">
        <v>35</v>
      </c>
      <c r="E18" s="5" t="s">
        <v>35</v>
      </c>
      <c r="F18" s="5" t="s">
        <v>196</v>
      </c>
      <c r="G18" s="8">
        <v>4560</v>
      </c>
      <c r="H18" s="9">
        <f t="shared" si="0"/>
        <v>19</v>
      </c>
      <c r="I18" s="13">
        <v>44987</v>
      </c>
      <c r="J18" s="13">
        <v>44995</v>
      </c>
      <c r="K18" s="10">
        <v>1920</v>
      </c>
      <c r="L18" s="11">
        <f t="shared" si="1"/>
        <v>8</v>
      </c>
      <c r="M18" s="13">
        <v>45048</v>
      </c>
      <c r="N18" s="13">
        <v>45058</v>
      </c>
    </row>
    <row r="19" spans="1:14" ht="51" x14ac:dyDescent="0.25">
      <c r="A19" s="6"/>
      <c r="B19" s="6"/>
      <c r="C19" s="5" t="s">
        <v>36</v>
      </c>
      <c r="D19" s="5" t="s">
        <v>37</v>
      </c>
      <c r="E19" s="5" t="s">
        <v>37</v>
      </c>
      <c r="F19" s="5" t="s">
        <v>197</v>
      </c>
      <c r="G19" s="8">
        <v>5040</v>
      </c>
      <c r="H19" s="9">
        <f t="shared" si="0"/>
        <v>21</v>
      </c>
      <c r="I19" s="13">
        <v>44987</v>
      </c>
      <c r="J19" s="13">
        <v>44995</v>
      </c>
      <c r="K19" s="10">
        <v>2160</v>
      </c>
      <c r="L19" s="11">
        <f t="shared" si="1"/>
        <v>9</v>
      </c>
      <c r="M19" s="13">
        <v>45048</v>
      </c>
      <c r="N19" s="13">
        <v>45058</v>
      </c>
    </row>
    <row r="20" spans="1:14" ht="63.75" x14ac:dyDescent="0.25">
      <c r="A20" s="6"/>
      <c r="B20" s="6"/>
      <c r="C20" s="5" t="s">
        <v>38</v>
      </c>
      <c r="D20" s="5" t="s">
        <v>39</v>
      </c>
      <c r="E20" s="5" t="s">
        <v>39</v>
      </c>
      <c r="F20" s="5" t="s">
        <v>198</v>
      </c>
      <c r="G20" s="8">
        <v>16800</v>
      </c>
      <c r="H20" s="9">
        <f t="shared" si="0"/>
        <v>70</v>
      </c>
      <c r="I20" s="13">
        <v>44987</v>
      </c>
      <c r="J20" s="13">
        <v>44995</v>
      </c>
      <c r="K20" s="10">
        <v>7380</v>
      </c>
      <c r="L20" s="11">
        <f t="shared" si="1"/>
        <v>31</v>
      </c>
      <c r="M20" s="13">
        <v>45048</v>
      </c>
      <c r="N20" s="13">
        <v>45058</v>
      </c>
    </row>
    <row r="21" spans="1:14" ht="51" x14ac:dyDescent="0.25">
      <c r="A21" s="6"/>
      <c r="B21" s="6"/>
      <c r="C21" s="5" t="s">
        <v>40</v>
      </c>
      <c r="D21" s="5" t="s">
        <v>41</v>
      </c>
      <c r="E21" s="5" t="s">
        <v>41</v>
      </c>
      <c r="F21" s="5" t="s">
        <v>199</v>
      </c>
      <c r="G21" s="5">
        <v>960</v>
      </c>
      <c r="H21" s="9">
        <f t="shared" si="0"/>
        <v>4</v>
      </c>
      <c r="I21" s="13">
        <v>44987</v>
      </c>
      <c r="J21" s="13">
        <v>44995</v>
      </c>
      <c r="K21" s="12">
        <v>480</v>
      </c>
      <c r="L21" s="11">
        <f t="shared" si="1"/>
        <v>2</v>
      </c>
      <c r="M21" s="13">
        <v>45048</v>
      </c>
      <c r="N21" s="13">
        <v>45058</v>
      </c>
    </row>
    <row r="22" spans="1:14" ht="51" x14ac:dyDescent="0.25">
      <c r="A22" s="6"/>
      <c r="B22" s="6"/>
      <c r="C22" s="5" t="s">
        <v>42</v>
      </c>
      <c r="D22" s="5" t="s">
        <v>43</v>
      </c>
      <c r="E22" s="5" t="s">
        <v>43</v>
      </c>
      <c r="F22" s="5" t="s">
        <v>200</v>
      </c>
      <c r="G22" s="8">
        <v>4320</v>
      </c>
      <c r="H22" s="9">
        <f t="shared" si="0"/>
        <v>18</v>
      </c>
      <c r="I22" s="13">
        <v>44987</v>
      </c>
      <c r="J22" s="13">
        <v>44995</v>
      </c>
      <c r="K22" s="10">
        <v>1680</v>
      </c>
      <c r="L22" s="11">
        <f t="shared" si="1"/>
        <v>7</v>
      </c>
      <c r="M22" s="13">
        <v>45048</v>
      </c>
      <c r="N22" s="13">
        <v>45058</v>
      </c>
    </row>
    <row r="23" spans="1:14" ht="76.5" x14ac:dyDescent="0.25">
      <c r="A23" s="6"/>
      <c r="B23" s="6"/>
      <c r="C23" s="5" t="s">
        <v>44</v>
      </c>
      <c r="D23" s="5" t="s">
        <v>45</v>
      </c>
      <c r="E23" s="5" t="s">
        <v>45</v>
      </c>
      <c r="F23" s="5" t="s">
        <v>201</v>
      </c>
      <c r="G23" s="8">
        <v>3360</v>
      </c>
      <c r="H23" s="9">
        <f t="shared" si="0"/>
        <v>14</v>
      </c>
      <c r="I23" s="13">
        <v>44987</v>
      </c>
      <c r="J23" s="13">
        <v>44995</v>
      </c>
      <c r="K23" s="10">
        <v>1440</v>
      </c>
      <c r="L23" s="11">
        <f t="shared" si="1"/>
        <v>6</v>
      </c>
      <c r="M23" s="13">
        <v>45048</v>
      </c>
      <c r="N23" s="13">
        <v>45058</v>
      </c>
    </row>
    <row r="24" spans="1:14" ht="63.75" x14ac:dyDescent="0.25">
      <c r="A24" s="6"/>
      <c r="B24" s="6"/>
      <c r="C24" s="5" t="s">
        <v>46</v>
      </c>
      <c r="D24" s="5" t="s">
        <v>47</v>
      </c>
      <c r="E24" s="5" t="s">
        <v>47</v>
      </c>
      <c r="F24" s="5" t="s">
        <v>202</v>
      </c>
      <c r="G24" s="8">
        <v>1200</v>
      </c>
      <c r="H24" s="9">
        <f t="shared" si="0"/>
        <v>5</v>
      </c>
      <c r="I24" s="13">
        <v>44987</v>
      </c>
      <c r="J24" s="13">
        <v>44995</v>
      </c>
      <c r="K24" s="12">
        <v>0</v>
      </c>
      <c r="L24" s="11">
        <f t="shared" si="1"/>
        <v>0</v>
      </c>
      <c r="M24" s="13">
        <v>45048</v>
      </c>
      <c r="N24" s="13">
        <v>45058</v>
      </c>
    </row>
    <row r="25" spans="1:14" ht="89.25" x14ac:dyDescent="0.25">
      <c r="A25" s="6"/>
      <c r="B25" s="6"/>
      <c r="C25" s="5" t="s">
        <v>48</v>
      </c>
      <c r="D25" s="5" t="s">
        <v>49</v>
      </c>
      <c r="E25" s="5" t="s">
        <v>49</v>
      </c>
      <c r="F25" s="5" t="s">
        <v>203</v>
      </c>
      <c r="G25" s="5">
        <v>240</v>
      </c>
      <c r="H25" s="9">
        <f t="shared" si="0"/>
        <v>1</v>
      </c>
      <c r="I25" s="13">
        <v>44987</v>
      </c>
      <c r="J25" s="13">
        <v>44995</v>
      </c>
      <c r="K25" s="12">
        <v>240</v>
      </c>
      <c r="L25" s="11">
        <f t="shared" si="1"/>
        <v>1</v>
      </c>
      <c r="M25" s="13">
        <v>45048</v>
      </c>
      <c r="N25" s="13">
        <v>45058</v>
      </c>
    </row>
    <row r="26" spans="1:14" ht="25.5" x14ac:dyDescent="0.25">
      <c r="A26" s="6"/>
      <c r="B26" s="6"/>
      <c r="C26" s="5" t="s">
        <v>50</v>
      </c>
      <c r="D26" s="5" t="s">
        <v>51</v>
      </c>
      <c r="E26" s="5" t="s">
        <v>51</v>
      </c>
      <c r="F26" s="5" t="s">
        <v>204</v>
      </c>
      <c r="G26" s="8">
        <v>55680</v>
      </c>
      <c r="H26" s="9">
        <f t="shared" si="0"/>
        <v>232</v>
      </c>
      <c r="I26" s="13">
        <v>44987</v>
      </c>
      <c r="J26" s="13">
        <v>44995</v>
      </c>
      <c r="K26" s="10">
        <v>24000</v>
      </c>
      <c r="L26" s="11">
        <f t="shared" si="1"/>
        <v>100</v>
      </c>
      <c r="M26" s="13">
        <v>45048</v>
      </c>
      <c r="N26" s="13">
        <v>45058</v>
      </c>
    </row>
    <row r="27" spans="1:14" ht="63.75" x14ac:dyDescent="0.25">
      <c r="A27" s="6"/>
      <c r="B27" s="6"/>
      <c r="C27" s="5" t="s">
        <v>52</v>
      </c>
      <c r="D27" s="5" t="s">
        <v>53</v>
      </c>
      <c r="E27" s="5" t="s">
        <v>53</v>
      </c>
      <c r="F27" s="5" t="s">
        <v>205</v>
      </c>
      <c r="G27" s="8">
        <v>2640</v>
      </c>
      <c r="H27" s="9">
        <f t="shared" si="0"/>
        <v>11</v>
      </c>
      <c r="I27" s="13">
        <v>44987</v>
      </c>
      <c r="J27" s="13">
        <v>44995</v>
      </c>
      <c r="K27" s="12">
        <v>960</v>
      </c>
      <c r="L27" s="11">
        <f t="shared" si="1"/>
        <v>4</v>
      </c>
      <c r="M27" s="13">
        <v>45048</v>
      </c>
      <c r="N27" s="13">
        <v>45058</v>
      </c>
    </row>
    <row r="28" spans="1:14" ht="76.5" x14ac:dyDescent="0.25">
      <c r="A28" s="6"/>
      <c r="B28" s="6"/>
      <c r="C28" s="5" t="s">
        <v>54</v>
      </c>
      <c r="D28" s="5" t="s">
        <v>55</v>
      </c>
      <c r="E28" s="5" t="s">
        <v>55</v>
      </c>
      <c r="F28" s="5" t="s">
        <v>206</v>
      </c>
      <c r="G28" s="8">
        <v>5040</v>
      </c>
      <c r="H28" s="9">
        <f t="shared" si="0"/>
        <v>21</v>
      </c>
      <c r="I28" s="13">
        <v>44987</v>
      </c>
      <c r="J28" s="13">
        <v>44995</v>
      </c>
      <c r="K28" s="10">
        <v>2160</v>
      </c>
      <c r="L28" s="11">
        <f t="shared" si="1"/>
        <v>9</v>
      </c>
      <c r="M28" s="13">
        <v>45048</v>
      </c>
      <c r="N28" s="13">
        <v>45058</v>
      </c>
    </row>
    <row r="29" spans="1:14" ht="38.25" x14ac:dyDescent="0.25">
      <c r="A29" s="6"/>
      <c r="B29" s="6"/>
      <c r="C29" s="5" t="s">
        <v>56</v>
      </c>
      <c r="D29" s="5" t="s">
        <v>57</v>
      </c>
      <c r="E29" s="5" t="s">
        <v>57</v>
      </c>
      <c r="F29" s="5" t="s">
        <v>207</v>
      </c>
      <c r="G29" s="8">
        <v>24480</v>
      </c>
      <c r="H29" s="9">
        <f t="shared" si="0"/>
        <v>102</v>
      </c>
      <c r="I29" s="13">
        <v>44987</v>
      </c>
      <c r="J29" s="13">
        <v>44995</v>
      </c>
      <c r="K29" s="10">
        <v>10797</v>
      </c>
      <c r="L29" s="11">
        <f t="shared" si="1"/>
        <v>45</v>
      </c>
      <c r="M29" s="13">
        <v>45048</v>
      </c>
      <c r="N29" s="13">
        <v>45058</v>
      </c>
    </row>
    <row r="30" spans="1:14" ht="38.25" x14ac:dyDescent="0.25">
      <c r="A30" s="6"/>
      <c r="B30" s="6"/>
      <c r="C30" s="5" t="s">
        <v>58</v>
      </c>
      <c r="D30" s="5" t="s">
        <v>59</v>
      </c>
      <c r="E30" s="5" t="s">
        <v>59</v>
      </c>
      <c r="F30" s="7" t="s">
        <v>208</v>
      </c>
      <c r="G30" s="8">
        <v>33360</v>
      </c>
      <c r="H30" s="9">
        <f t="shared" si="0"/>
        <v>139</v>
      </c>
      <c r="I30" s="13">
        <v>44987</v>
      </c>
      <c r="J30" s="13">
        <v>44995</v>
      </c>
      <c r="K30" s="10">
        <v>14279</v>
      </c>
      <c r="L30" s="11">
        <f t="shared" si="1"/>
        <v>60</v>
      </c>
      <c r="M30" s="13">
        <v>45048</v>
      </c>
      <c r="N30" s="13">
        <v>45058</v>
      </c>
    </row>
    <row r="31" spans="1:14" ht="51" x14ac:dyDescent="0.25">
      <c r="A31" s="6"/>
      <c r="B31" s="6"/>
      <c r="C31" s="5" t="s">
        <v>60</v>
      </c>
      <c r="D31" s="5" t="s">
        <v>61</v>
      </c>
      <c r="E31" s="5" t="s">
        <v>61</v>
      </c>
      <c r="F31" s="5" t="s">
        <v>209</v>
      </c>
      <c r="G31" s="8">
        <v>7680</v>
      </c>
      <c r="H31" s="9">
        <f t="shared" si="0"/>
        <v>32</v>
      </c>
      <c r="I31" s="13">
        <v>44987</v>
      </c>
      <c r="J31" s="13">
        <v>44995</v>
      </c>
      <c r="K31" s="10">
        <v>3120</v>
      </c>
      <c r="L31" s="11">
        <f t="shared" si="1"/>
        <v>13</v>
      </c>
      <c r="M31" s="13">
        <v>45048</v>
      </c>
      <c r="N31" s="13">
        <v>45058</v>
      </c>
    </row>
    <row r="32" spans="1:14" ht="63.75" x14ac:dyDescent="0.25">
      <c r="A32" s="6"/>
      <c r="B32" s="6"/>
      <c r="C32" s="5" t="s">
        <v>62</v>
      </c>
      <c r="D32" s="5" t="s">
        <v>63</v>
      </c>
      <c r="E32" s="5" t="s">
        <v>63</v>
      </c>
      <c r="F32" s="5" t="s">
        <v>210</v>
      </c>
      <c r="G32" s="8">
        <v>3120</v>
      </c>
      <c r="H32" s="9">
        <f t="shared" si="0"/>
        <v>13</v>
      </c>
      <c r="I32" s="13">
        <v>44987</v>
      </c>
      <c r="J32" s="13">
        <v>44995</v>
      </c>
      <c r="K32" s="10">
        <v>1200</v>
      </c>
      <c r="L32" s="11">
        <f t="shared" si="1"/>
        <v>5</v>
      </c>
      <c r="M32" s="13">
        <v>45048</v>
      </c>
      <c r="N32" s="13">
        <v>45058</v>
      </c>
    </row>
    <row r="33" spans="1:14" ht="38.25" x14ac:dyDescent="0.25">
      <c r="A33" s="6"/>
      <c r="B33" s="6"/>
      <c r="C33" s="5" t="s">
        <v>64</v>
      </c>
      <c r="D33" s="5" t="s">
        <v>65</v>
      </c>
      <c r="E33" s="5" t="s">
        <v>65</v>
      </c>
      <c r="F33" s="5" t="s">
        <v>211</v>
      </c>
      <c r="G33" s="8">
        <v>32880</v>
      </c>
      <c r="H33" s="9">
        <f t="shared" si="0"/>
        <v>137</v>
      </c>
      <c r="I33" s="13">
        <v>44987</v>
      </c>
      <c r="J33" s="13">
        <v>44995</v>
      </c>
      <c r="K33" s="10">
        <v>14160</v>
      </c>
      <c r="L33" s="11">
        <f t="shared" si="1"/>
        <v>59</v>
      </c>
      <c r="M33" s="13">
        <v>45048</v>
      </c>
      <c r="N33" s="13">
        <v>45058</v>
      </c>
    </row>
    <row r="34" spans="1:14" ht="38.25" x14ac:dyDescent="0.25">
      <c r="A34" s="6"/>
      <c r="B34" s="6"/>
      <c r="C34" s="5" t="s">
        <v>66</v>
      </c>
      <c r="D34" s="5" t="s">
        <v>67</v>
      </c>
      <c r="E34" s="5" t="s">
        <v>67</v>
      </c>
      <c r="F34" s="5" t="s">
        <v>212</v>
      </c>
      <c r="G34" s="8">
        <v>3360</v>
      </c>
      <c r="H34" s="9">
        <f t="shared" si="0"/>
        <v>14</v>
      </c>
      <c r="I34" s="13">
        <v>44987</v>
      </c>
      <c r="J34" s="13">
        <v>44995</v>
      </c>
      <c r="K34" s="10">
        <v>1440</v>
      </c>
      <c r="L34" s="11">
        <f t="shared" si="1"/>
        <v>6</v>
      </c>
      <c r="M34" s="13">
        <v>45048</v>
      </c>
      <c r="N34" s="13">
        <v>45058</v>
      </c>
    </row>
    <row r="35" spans="1:14" ht="63.75" x14ac:dyDescent="0.25">
      <c r="A35" s="6"/>
      <c r="B35" s="6"/>
      <c r="C35" s="5" t="s">
        <v>68</v>
      </c>
      <c r="D35" s="5" t="s">
        <v>69</v>
      </c>
      <c r="E35" s="5" t="s">
        <v>69</v>
      </c>
      <c r="F35" s="5" t="s">
        <v>213</v>
      </c>
      <c r="G35" s="5">
        <v>720</v>
      </c>
      <c r="H35" s="9">
        <f t="shared" si="0"/>
        <v>3</v>
      </c>
      <c r="I35" s="13">
        <v>44987</v>
      </c>
      <c r="J35" s="13">
        <v>44995</v>
      </c>
      <c r="K35" s="12">
        <v>0</v>
      </c>
      <c r="L35" s="11">
        <f t="shared" si="1"/>
        <v>0</v>
      </c>
      <c r="M35" s="13">
        <v>45048</v>
      </c>
      <c r="N35" s="13">
        <v>45058</v>
      </c>
    </row>
    <row r="36" spans="1:14" ht="38.25" x14ac:dyDescent="0.25">
      <c r="A36" s="6"/>
      <c r="B36" s="6"/>
      <c r="C36" s="5" t="s">
        <v>70</v>
      </c>
      <c r="D36" s="5" t="s">
        <v>71</v>
      </c>
      <c r="E36" s="5" t="s">
        <v>71</v>
      </c>
      <c r="F36" s="5" t="s">
        <v>214</v>
      </c>
      <c r="G36" s="8">
        <v>99840</v>
      </c>
      <c r="H36" s="9">
        <f t="shared" si="0"/>
        <v>416</v>
      </c>
      <c r="I36" s="13">
        <v>44987</v>
      </c>
      <c r="J36" s="13">
        <v>44995</v>
      </c>
      <c r="K36" s="10">
        <v>43094</v>
      </c>
      <c r="L36" s="11">
        <f t="shared" si="1"/>
        <v>180</v>
      </c>
      <c r="M36" s="13">
        <v>45048</v>
      </c>
      <c r="N36" s="13">
        <v>45058</v>
      </c>
    </row>
    <row r="37" spans="1:14" ht="76.5" x14ac:dyDescent="0.25">
      <c r="A37" s="6"/>
      <c r="B37" s="6"/>
      <c r="C37" s="5" t="s">
        <v>72</v>
      </c>
      <c r="D37" s="5" t="s">
        <v>73</v>
      </c>
      <c r="E37" s="5" t="s">
        <v>73</v>
      </c>
      <c r="F37" s="5" t="s">
        <v>215</v>
      </c>
      <c r="G37" s="8">
        <v>7680</v>
      </c>
      <c r="H37" s="9">
        <f t="shared" si="0"/>
        <v>32</v>
      </c>
      <c r="I37" s="13">
        <v>44987</v>
      </c>
      <c r="J37" s="13">
        <v>44995</v>
      </c>
      <c r="K37" s="10">
        <v>3120</v>
      </c>
      <c r="L37" s="11">
        <f t="shared" si="1"/>
        <v>13</v>
      </c>
      <c r="M37" s="13">
        <v>45048</v>
      </c>
      <c r="N37" s="13">
        <v>45058</v>
      </c>
    </row>
    <row r="38" spans="1:14" ht="63.75" x14ac:dyDescent="0.25">
      <c r="A38" s="6"/>
      <c r="B38" s="6"/>
      <c r="C38" s="5" t="s">
        <v>74</v>
      </c>
      <c r="D38" s="5" t="s">
        <v>75</v>
      </c>
      <c r="E38" s="5" t="s">
        <v>75</v>
      </c>
      <c r="F38" s="5" t="s">
        <v>216</v>
      </c>
      <c r="G38" s="8">
        <v>1200</v>
      </c>
      <c r="H38" s="9">
        <f t="shared" si="0"/>
        <v>5</v>
      </c>
      <c r="I38" s="13">
        <v>44987</v>
      </c>
      <c r="J38" s="13">
        <v>44995</v>
      </c>
      <c r="K38" s="12">
        <v>0</v>
      </c>
      <c r="L38" s="11">
        <f t="shared" si="1"/>
        <v>0</v>
      </c>
      <c r="M38" s="13">
        <v>45048</v>
      </c>
      <c r="N38" s="13">
        <v>45058</v>
      </c>
    </row>
    <row r="39" spans="1:14" ht="76.5" x14ac:dyDescent="0.25">
      <c r="A39" s="6"/>
      <c r="B39" s="6"/>
      <c r="C39" s="5" t="s">
        <v>76</v>
      </c>
      <c r="D39" s="5" t="s">
        <v>77</v>
      </c>
      <c r="E39" s="5" t="s">
        <v>77</v>
      </c>
      <c r="F39" s="5" t="s">
        <v>217</v>
      </c>
      <c r="G39" s="8">
        <v>68880</v>
      </c>
      <c r="H39" s="9">
        <f t="shared" si="0"/>
        <v>287</v>
      </c>
      <c r="I39" s="13">
        <v>44987</v>
      </c>
      <c r="J39" s="13">
        <v>44995</v>
      </c>
      <c r="K39" s="10">
        <v>29697</v>
      </c>
      <c r="L39" s="11">
        <f t="shared" si="1"/>
        <v>124</v>
      </c>
      <c r="M39" s="13">
        <v>45048</v>
      </c>
      <c r="N39" s="13">
        <v>45058</v>
      </c>
    </row>
    <row r="40" spans="1:14" ht="76.5" x14ac:dyDescent="0.25">
      <c r="A40" s="6"/>
      <c r="B40" s="6"/>
      <c r="C40" s="5" t="s">
        <v>78</v>
      </c>
      <c r="D40" s="5" t="s">
        <v>79</v>
      </c>
      <c r="E40" s="5" t="s">
        <v>79</v>
      </c>
      <c r="F40" s="5" t="s">
        <v>218</v>
      </c>
      <c r="G40" s="8">
        <v>2640</v>
      </c>
      <c r="H40" s="9">
        <f t="shared" si="0"/>
        <v>11</v>
      </c>
      <c r="I40" s="13">
        <v>44987</v>
      </c>
      <c r="J40" s="13">
        <v>44995</v>
      </c>
      <c r="K40" s="12">
        <v>960</v>
      </c>
      <c r="L40" s="11">
        <f t="shared" si="1"/>
        <v>4</v>
      </c>
      <c r="M40" s="13">
        <v>45048</v>
      </c>
      <c r="N40" s="13">
        <v>45058</v>
      </c>
    </row>
    <row r="41" spans="1:14" ht="38.25" x14ac:dyDescent="0.25">
      <c r="A41" s="6"/>
      <c r="B41" s="6"/>
      <c r="C41" s="5" t="s">
        <v>80</v>
      </c>
      <c r="D41" s="5" t="s">
        <v>81</v>
      </c>
      <c r="E41" s="5" t="s">
        <v>81</v>
      </c>
      <c r="F41" s="5" t="s">
        <v>219</v>
      </c>
      <c r="G41" s="8">
        <v>31440</v>
      </c>
      <c r="H41" s="9">
        <f t="shared" si="0"/>
        <v>131</v>
      </c>
      <c r="I41" s="13">
        <v>44987</v>
      </c>
      <c r="J41" s="13">
        <v>44995</v>
      </c>
      <c r="K41" s="10">
        <v>13623</v>
      </c>
      <c r="L41" s="11">
        <f t="shared" si="1"/>
        <v>57</v>
      </c>
      <c r="M41" s="13">
        <v>45048</v>
      </c>
      <c r="N41" s="13">
        <v>45058</v>
      </c>
    </row>
    <row r="42" spans="1:14" ht="63.75" x14ac:dyDescent="0.25">
      <c r="A42" s="6"/>
      <c r="B42" s="6"/>
      <c r="C42" s="5" t="s">
        <v>82</v>
      </c>
      <c r="D42" s="5" t="s">
        <v>83</v>
      </c>
      <c r="E42" s="5" t="s">
        <v>83</v>
      </c>
      <c r="F42" s="5" t="s">
        <v>220</v>
      </c>
      <c r="G42" s="8">
        <v>6720</v>
      </c>
      <c r="H42" s="9">
        <f t="shared" si="0"/>
        <v>28</v>
      </c>
      <c r="I42" s="13">
        <v>44987</v>
      </c>
      <c r="J42" s="13">
        <v>44995</v>
      </c>
      <c r="K42" s="10">
        <v>2880</v>
      </c>
      <c r="L42" s="11">
        <f t="shared" si="1"/>
        <v>12</v>
      </c>
      <c r="M42" s="13">
        <v>45048</v>
      </c>
      <c r="N42" s="13">
        <v>45058</v>
      </c>
    </row>
    <row r="43" spans="1:14" ht="38.25" x14ac:dyDescent="0.25">
      <c r="A43" s="6"/>
      <c r="B43" s="6"/>
      <c r="C43" s="5" t="s">
        <v>84</v>
      </c>
      <c r="D43" s="5" t="s">
        <v>85</v>
      </c>
      <c r="E43" s="5" t="s">
        <v>85</v>
      </c>
      <c r="F43" s="5" t="s">
        <v>221</v>
      </c>
      <c r="G43" s="8">
        <v>22320</v>
      </c>
      <c r="H43" s="9">
        <f t="shared" si="0"/>
        <v>93</v>
      </c>
      <c r="I43" s="13">
        <v>44987</v>
      </c>
      <c r="J43" s="13">
        <v>44995</v>
      </c>
      <c r="K43" s="10">
        <v>9827</v>
      </c>
      <c r="L43" s="11">
        <f t="shared" si="1"/>
        <v>41</v>
      </c>
      <c r="M43" s="13">
        <v>45048</v>
      </c>
      <c r="N43" s="13">
        <v>45058</v>
      </c>
    </row>
    <row r="44" spans="1:14" ht="63.75" x14ac:dyDescent="0.25">
      <c r="A44" s="6"/>
      <c r="B44" s="6"/>
      <c r="C44" s="5" t="s">
        <v>86</v>
      </c>
      <c r="D44" s="5" t="s">
        <v>87</v>
      </c>
      <c r="E44" s="5" t="s">
        <v>87</v>
      </c>
      <c r="F44" s="5" t="s">
        <v>222</v>
      </c>
      <c r="G44" s="8">
        <v>1440</v>
      </c>
      <c r="H44" s="9">
        <f t="shared" si="0"/>
        <v>6</v>
      </c>
      <c r="I44" s="13">
        <v>44987</v>
      </c>
      <c r="J44" s="13">
        <v>44995</v>
      </c>
      <c r="K44" s="12">
        <v>635</v>
      </c>
      <c r="L44" s="11">
        <f t="shared" si="1"/>
        <v>3</v>
      </c>
      <c r="M44" s="13">
        <v>45048</v>
      </c>
      <c r="N44" s="13">
        <v>45058</v>
      </c>
    </row>
    <row r="45" spans="1:14" ht="63.75" x14ac:dyDescent="0.25">
      <c r="A45" s="6"/>
      <c r="B45" s="6"/>
      <c r="C45" s="5" t="s">
        <v>88</v>
      </c>
      <c r="D45" s="5" t="s">
        <v>89</v>
      </c>
      <c r="E45" s="5" t="s">
        <v>89</v>
      </c>
      <c r="F45" s="5" t="s">
        <v>223</v>
      </c>
      <c r="G45" s="8">
        <v>2880</v>
      </c>
      <c r="H45" s="9">
        <f t="shared" si="0"/>
        <v>12</v>
      </c>
      <c r="I45" s="13">
        <v>44987</v>
      </c>
      <c r="J45" s="13">
        <v>44995</v>
      </c>
      <c r="K45" s="10">
        <v>1200</v>
      </c>
      <c r="L45" s="11">
        <f t="shared" si="1"/>
        <v>5</v>
      </c>
      <c r="M45" s="13">
        <v>45048</v>
      </c>
      <c r="N45" s="13">
        <v>45058</v>
      </c>
    </row>
    <row r="46" spans="1:14" ht="38.25" x14ac:dyDescent="0.25">
      <c r="A46" s="6"/>
      <c r="B46" s="6"/>
      <c r="C46" s="5" t="s">
        <v>90</v>
      </c>
      <c r="D46" s="5" t="s">
        <v>91</v>
      </c>
      <c r="E46" s="5" t="s">
        <v>91</v>
      </c>
      <c r="F46" s="5" t="s">
        <v>224</v>
      </c>
      <c r="G46" s="8">
        <v>120720</v>
      </c>
      <c r="H46" s="9">
        <f t="shared" si="0"/>
        <v>503</v>
      </c>
      <c r="I46" s="13">
        <v>44987</v>
      </c>
      <c r="J46" s="13">
        <v>44995</v>
      </c>
      <c r="K46" s="10">
        <v>52262</v>
      </c>
      <c r="L46" s="11">
        <f t="shared" si="1"/>
        <v>218</v>
      </c>
      <c r="M46" s="13">
        <v>45048</v>
      </c>
      <c r="N46" s="13">
        <v>45058</v>
      </c>
    </row>
    <row r="47" spans="1:14" ht="38.25" x14ac:dyDescent="0.25">
      <c r="A47" s="6"/>
      <c r="B47" s="6"/>
      <c r="C47" s="5" t="s">
        <v>92</v>
      </c>
      <c r="D47" s="5" t="s">
        <v>93</v>
      </c>
      <c r="E47" s="5" t="s">
        <v>93</v>
      </c>
      <c r="F47" s="5" t="s">
        <v>225</v>
      </c>
      <c r="G47" s="8">
        <v>11040</v>
      </c>
      <c r="H47" s="9">
        <f t="shared" si="0"/>
        <v>46</v>
      </c>
      <c r="I47" s="13">
        <v>44987</v>
      </c>
      <c r="J47" s="13">
        <v>44995</v>
      </c>
      <c r="K47" s="10">
        <v>4560</v>
      </c>
      <c r="L47" s="11">
        <f t="shared" si="1"/>
        <v>19</v>
      </c>
      <c r="M47" s="13">
        <v>45048</v>
      </c>
      <c r="N47" s="13">
        <v>45058</v>
      </c>
    </row>
    <row r="48" spans="1:14" ht="25.5" x14ac:dyDescent="0.25">
      <c r="A48" s="6"/>
      <c r="B48" s="6"/>
      <c r="C48" s="5" t="s">
        <v>94</v>
      </c>
      <c r="D48" s="5" t="s">
        <v>95</v>
      </c>
      <c r="E48" s="5" t="s">
        <v>95</v>
      </c>
      <c r="F48" s="5" t="s">
        <v>226</v>
      </c>
      <c r="G48" s="8">
        <v>3840</v>
      </c>
      <c r="H48" s="9">
        <f t="shared" si="0"/>
        <v>16</v>
      </c>
      <c r="I48" s="13">
        <v>44987</v>
      </c>
      <c r="J48" s="13">
        <v>44995</v>
      </c>
      <c r="K48" s="10">
        <v>1680</v>
      </c>
      <c r="L48" s="11">
        <f t="shared" si="1"/>
        <v>7</v>
      </c>
      <c r="M48" s="13">
        <v>45048</v>
      </c>
      <c r="N48" s="13">
        <v>45058</v>
      </c>
    </row>
    <row r="49" spans="1:14" ht="51" x14ac:dyDescent="0.25">
      <c r="A49" s="6"/>
      <c r="B49" s="6"/>
      <c r="C49" s="5" t="s">
        <v>96</v>
      </c>
      <c r="D49" s="5" t="s">
        <v>97</v>
      </c>
      <c r="E49" s="5" t="s">
        <v>97</v>
      </c>
      <c r="F49" s="5" t="s">
        <v>227</v>
      </c>
      <c r="G49" s="8">
        <v>1680</v>
      </c>
      <c r="H49" s="9">
        <f t="shared" si="0"/>
        <v>7</v>
      </c>
      <c r="I49" s="13">
        <v>44987</v>
      </c>
      <c r="J49" s="13">
        <v>44995</v>
      </c>
      <c r="K49" s="12">
        <v>720</v>
      </c>
      <c r="L49" s="11">
        <f t="shared" si="1"/>
        <v>3</v>
      </c>
      <c r="M49" s="13">
        <v>45048</v>
      </c>
      <c r="N49" s="13">
        <v>45058</v>
      </c>
    </row>
    <row r="50" spans="1:14" ht="38.25" x14ac:dyDescent="0.25">
      <c r="A50" s="6"/>
      <c r="B50" s="6"/>
      <c r="C50" s="5" t="s">
        <v>98</v>
      </c>
      <c r="D50" s="5" t="s">
        <v>99</v>
      </c>
      <c r="E50" s="5" t="s">
        <v>99</v>
      </c>
      <c r="F50" s="5" t="s">
        <v>228</v>
      </c>
      <c r="G50" s="8">
        <v>20160</v>
      </c>
      <c r="H50" s="9">
        <f t="shared" si="0"/>
        <v>84</v>
      </c>
      <c r="I50" s="13">
        <v>44987</v>
      </c>
      <c r="J50" s="13">
        <v>44995</v>
      </c>
      <c r="K50" s="10">
        <v>8640</v>
      </c>
      <c r="L50" s="11">
        <f t="shared" si="1"/>
        <v>36</v>
      </c>
      <c r="M50" s="13">
        <v>45048</v>
      </c>
      <c r="N50" s="13">
        <v>45058</v>
      </c>
    </row>
    <row r="51" spans="1:14" ht="51" x14ac:dyDescent="0.25">
      <c r="A51" s="6"/>
      <c r="B51" s="6"/>
      <c r="C51" s="5" t="s">
        <v>100</v>
      </c>
      <c r="D51" s="5" t="s">
        <v>101</v>
      </c>
      <c r="E51" s="5" t="s">
        <v>101</v>
      </c>
      <c r="F51" s="5" t="s">
        <v>229</v>
      </c>
      <c r="G51" s="8">
        <v>8640</v>
      </c>
      <c r="H51" s="9">
        <f t="shared" si="0"/>
        <v>36</v>
      </c>
      <c r="I51" s="13">
        <v>44987</v>
      </c>
      <c r="J51" s="13">
        <v>44995</v>
      </c>
      <c r="K51" s="10">
        <v>3600</v>
      </c>
      <c r="L51" s="11">
        <f t="shared" si="1"/>
        <v>15</v>
      </c>
      <c r="M51" s="13">
        <v>45048</v>
      </c>
      <c r="N51" s="13">
        <v>45058</v>
      </c>
    </row>
    <row r="52" spans="1:14" ht="76.5" x14ac:dyDescent="0.25">
      <c r="A52" s="6"/>
      <c r="B52" s="6"/>
      <c r="C52" s="5" t="s">
        <v>102</v>
      </c>
      <c r="D52" s="5" t="s">
        <v>103</v>
      </c>
      <c r="E52" s="5" t="s">
        <v>103</v>
      </c>
      <c r="F52" s="5" t="s">
        <v>230</v>
      </c>
      <c r="G52" s="8">
        <v>1920</v>
      </c>
      <c r="H52" s="9">
        <f t="shared" si="0"/>
        <v>8</v>
      </c>
      <c r="I52" s="13">
        <v>44987</v>
      </c>
      <c r="J52" s="13">
        <v>44995</v>
      </c>
      <c r="K52" s="12">
        <v>720</v>
      </c>
      <c r="L52" s="11">
        <f t="shared" si="1"/>
        <v>3</v>
      </c>
      <c r="M52" s="13">
        <v>45048</v>
      </c>
      <c r="N52" s="13">
        <v>45058</v>
      </c>
    </row>
    <row r="53" spans="1:14" ht="63.75" x14ac:dyDescent="0.25">
      <c r="A53" s="6"/>
      <c r="B53" s="6"/>
      <c r="C53" s="5" t="s">
        <v>104</v>
      </c>
      <c r="D53" s="5" t="s">
        <v>105</v>
      </c>
      <c r="E53" s="5" t="s">
        <v>105</v>
      </c>
      <c r="F53" s="5" t="s">
        <v>231</v>
      </c>
      <c r="G53" s="5">
        <v>480</v>
      </c>
      <c r="H53" s="9">
        <f t="shared" si="0"/>
        <v>2</v>
      </c>
      <c r="I53" s="13">
        <v>44987</v>
      </c>
      <c r="J53" s="13">
        <v>44995</v>
      </c>
      <c r="K53" s="12">
        <v>0</v>
      </c>
      <c r="L53" s="11">
        <f t="shared" si="1"/>
        <v>0</v>
      </c>
      <c r="M53" s="13">
        <v>45048</v>
      </c>
      <c r="N53" s="13">
        <v>45058</v>
      </c>
    </row>
    <row r="54" spans="1:14" ht="51" x14ac:dyDescent="0.25">
      <c r="A54" s="6"/>
      <c r="B54" s="6"/>
      <c r="C54" s="5" t="s">
        <v>106</v>
      </c>
      <c r="D54" s="5" t="s">
        <v>107</v>
      </c>
      <c r="E54" s="5" t="s">
        <v>107</v>
      </c>
      <c r="F54" s="5" t="s">
        <v>232</v>
      </c>
      <c r="G54" s="8">
        <v>1920</v>
      </c>
      <c r="H54" s="9">
        <f t="shared" si="0"/>
        <v>8</v>
      </c>
      <c r="I54" s="13">
        <v>44987</v>
      </c>
      <c r="J54" s="13">
        <v>44995</v>
      </c>
      <c r="K54" s="12">
        <v>960</v>
      </c>
      <c r="L54" s="11">
        <f t="shared" si="1"/>
        <v>4</v>
      </c>
      <c r="M54" s="13">
        <v>45048</v>
      </c>
      <c r="N54" s="13">
        <v>45058</v>
      </c>
    </row>
    <row r="55" spans="1:14" ht="51" x14ac:dyDescent="0.25">
      <c r="A55" s="6"/>
      <c r="B55" s="6"/>
      <c r="C55" s="5" t="s">
        <v>108</v>
      </c>
      <c r="D55" s="5" t="s">
        <v>109</v>
      </c>
      <c r="E55" s="5" t="s">
        <v>109</v>
      </c>
      <c r="F55" s="5" t="s">
        <v>233</v>
      </c>
      <c r="G55" s="8">
        <v>16080</v>
      </c>
      <c r="H55" s="9">
        <f t="shared" si="0"/>
        <v>67</v>
      </c>
      <c r="I55" s="13">
        <v>44987</v>
      </c>
      <c r="J55" s="13">
        <v>44995</v>
      </c>
      <c r="K55" s="10">
        <v>6720</v>
      </c>
      <c r="L55" s="11">
        <f t="shared" si="1"/>
        <v>28</v>
      </c>
      <c r="M55" s="13">
        <v>45048</v>
      </c>
      <c r="N55" s="13">
        <v>45058</v>
      </c>
    </row>
    <row r="56" spans="1:14" ht="38.25" x14ac:dyDescent="0.25">
      <c r="A56" s="6"/>
      <c r="B56" s="6"/>
      <c r="C56" s="5" t="s">
        <v>110</v>
      </c>
      <c r="D56" s="5" t="s">
        <v>111</v>
      </c>
      <c r="E56" s="5" t="s">
        <v>111</v>
      </c>
      <c r="F56" s="5" t="s">
        <v>234</v>
      </c>
      <c r="G56" s="8">
        <v>24480</v>
      </c>
      <c r="H56" s="9">
        <f t="shared" si="0"/>
        <v>102</v>
      </c>
      <c r="I56" s="13">
        <v>44987</v>
      </c>
      <c r="J56" s="13">
        <v>44995</v>
      </c>
      <c r="K56" s="10">
        <v>10525</v>
      </c>
      <c r="L56" s="11">
        <f t="shared" si="1"/>
        <v>44</v>
      </c>
      <c r="M56" s="13">
        <v>45048</v>
      </c>
      <c r="N56" s="13">
        <v>45058</v>
      </c>
    </row>
    <row r="57" spans="1:14" ht="38.25" x14ac:dyDescent="0.25">
      <c r="A57" s="6"/>
      <c r="B57" s="6"/>
      <c r="C57" s="5" t="s">
        <v>112</v>
      </c>
      <c r="D57" s="5" t="s">
        <v>113</v>
      </c>
      <c r="E57" s="5" t="s">
        <v>113</v>
      </c>
      <c r="F57" s="5" t="s">
        <v>235</v>
      </c>
      <c r="G57" s="8">
        <v>1920</v>
      </c>
      <c r="H57" s="9">
        <f t="shared" si="0"/>
        <v>8</v>
      </c>
      <c r="I57" s="13">
        <v>44987</v>
      </c>
      <c r="J57" s="13">
        <v>44995</v>
      </c>
      <c r="K57" s="12">
        <v>958</v>
      </c>
      <c r="L57" s="11">
        <f t="shared" si="1"/>
        <v>4</v>
      </c>
      <c r="M57" s="13">
        <v>45048</v>
      </c>
      <c r="N57" s="13">
        <v>45058</v>
      </c>
    </row>
    <row r="58" spans="1:14" ht="63.75" x14ac:dyDescent="0.25">
      <c r="A58" s="6"/>
      <c r="B58" s="6"/>
      <c r="C58" s="5" t="s">
        <v>114</v>
      </c>
      <c r="D58" s="5" t="s">
        <v>115</v>
      </c>
      <c r="E58" s="5" t="s">
        <v>115</v>
      </c>
      <c r="F58" s="5" t="s">
        <v>236</v>
      </c>
      <c r="G58" s="5">
        <v>720</v>
      </c>
      <c r="H58" s="9">
        <f t="shared" si="0"/>
        <v>3</v>
      </c>
      <c r="I58" s="13">
        <v>44987</v>
      </c>
      <c r="J58" s="13">
        <v>44995</v>
      </c>
      <c r="K58" s="12">
        <v>0</v>
      </c>
      <c r="L58" s="11">
        <f t="shared" si="1"/>
        <v>0</v>
      </c>
      <c r="M58" s="13">
        <v>45048</v>
      </c>
      <c r="N58" s="13">
        <v>45058</v>
      </c>
    </row>
    <row r="59" spans="1:14" ht="38.25" x14ac:dyDescent="0.25">
      <c r="A59" s="6"/>
      <c r="B59" s="6"/>
      <c r="C59" s="5" t="s">
        <v>116</v>
      </c>
      <c r="D59" s="5" t="s">
        <v>117</v>
      </c>
      <c r="E59" s="5" t="s">
        <v>117</v>
      </c>
      <c r="F59" s="5" t="s">
        <v>237</v>
      </c>
      <c r="G59" s="8">
        <v>16560</v>
      </c>
      <c r="H59" s="9">
        <f t="shared" si="0"/>
        <v>69</v>
      </c>
      <c r="I59" s="13">
        <v>44987</v>
      </c>
      <c r="J59" s="13">
        <v>44995</v>
      </c>
      <c r="K59" s="10">
        <v>7421</v>
      </c>
      <c r="L59" s="11">
        <f t="shared" si="1"/>
        <v>31</v>
      </c>
      <c r="M59" s="13">
        <v>45048</v>
      </c>
      <c r="N59" s="13">
        <v>45058</v>
      </c>
    </row>
    <row r="60" spans="1:14" ht="38.25" x14ac:dyDescent="0.25">
      <c r="A60" s="6"/>
      <c r="B60" s="6"/>
      <c r="C60" s="5" t="s">
        <v>118</v>
      </c>
      <c r="D60" s="5" t="s">
        <v>119</v>
      </c>
      <c r="E60" s="5" t="s">
        <v>119</v>
      </c>
      <c r="F60" s="5" t="s">
        <v>238</v>
      </c>
      <c r="G60" s="5">
        <v>240</v>
      </c>
      <c r="H60" s="9">
        <f t="shared" si="0"/>
        <v>1</v>
      </c>
      <c r="I60" s="13">
        <v>44987</v>
      </c>
      <c r="J60" s="13">
        <v>44995</v>
      </c>
      <c r="K60" s="12">
        <v>0</v>
      </c>
      <c r="L60" s="11">
        <f t="shared" si="1"/>
        <v>0</v>
      </c>
      <c r="M60" s="13">
        <v>45048</v>
      </c>
      <c r="N60" s="13">
        <v>45058</v>
      </c>
    </row>
    <row r="61" spans="1:14" ht="38.25" x14ac:dyDescent="0.25">
      <c r="A61" s="6"/>
      <c r="B61" s="6"/>
      <c r="C61" s="5" t="s">
        <v>120</v>
      </c>
      <c r="D61" s="5" t="s">
        <v>121</v>
      </c>
      <c r="E61" s="5" t="s">
        <v>121</v>
      </c>
      <c r="F61" s="5" t="s">
        <v>239</v>
      </c>
      <c r="G61" s="8">
        <v>23040</v>
      </c>
      <c r="H61" s="9">
        <f t="shared" si="0"/>
        <v>96</v>
      </c>
      <c r="I61" s="13">
        <v>44987</v>
      </c>
      <c r="J61" s="13">
        <v>44995</v>
      </c>
      <c r="K61" s="10">
        <v>10008</v>
      </c>
      <c r="L61" s="11">
        <f t="shared" si="1"/>
        <v>42</v>
      </c>
      <c r="M61" s="13">
        <v>45048</v>
      </c>
      <c r="N61" s="13">
        <v>45058</v>
      </c>
    </row>
    <row r="62" spans="1:14" ht="38.25" x14ac:dyDescent="0.25">
      <c r="A62" s="6"/>
      <c r="B62" s="6"/>
      <c r="C62" s="5" t="s">
        <v>122</v>
      </c>
      <c r="D62" s="5" t="s">
        <v>123</v>
      </c>
      <c r="E62" s="5" t="s">
        <v>123</v>
      </c>
      <c r="F62" s="5" t="s">
        <v>240</v>
      </c>
      <c r="G62" s="8">
        <v>18240</v>
      </c>
      <c r="H62" s="9">
        <f t="shared" si="0"/>
        <v>76</v>
      </c>
      <c r="I62" s="13">
        <v>44987</v>
      </c>
      <c r="J62" s="13">
        <v>44995</v>
      </c>
      <c r="K62" s="10">
        <v>7680</v>
      </c>
      <c r="L62" s="11">
        <f t="shared" si="1"/>
        <v>32</v>
      </c>
      <c r="M62" s="13">
        <v>45048</v>
      </c>
      <c r="N62" s="13">
        <v>45058</v>
      </c>
    </row>
    <row r="63" spans="1:14" ht="51" x14ac:dyDescent="0.25">
      <c r="A63" s="6"/>
      <c r="B63" s="6"/>
      <c r="C63" s="5" t="s">
        <v>124</v>
      </c>
      <c r="D63" s="5" t="s">
        <v>125</v>
      </c>
      <c r="E63" s="5" t="s">
        <v>125</v>
      </c>
      <c r="F63" s="5" t="s">
        <v>241</v>
      </c>
      <c r="G63" s="8">
        <v>19680</v>
      </c>
      <c r="H63" s="9">
        <f t="shared" si="0"/>
        <v>82</v>
      </c>
      <c r="I63" s="13">
        <v>44987</v>
      </c>
      <c r="J63" s="13">
        <v>44995</v>
      </c>
      <c r="K63" s="10">
        <v>8564</v>
      </c>
      <c r="L63" s="11">
        <f t="shared" si="1"/>
        <v>36</v>
      </c>
      <c r="M63" s="13">
        <v>45048</v>
      </c>
      <c r="N63" s="13">
        <v>45058</v>
      </c>
    </row>
    <row r="64" spans="1:14" ht="63.75" x14ac:dyDescent="0.25">
      <c r="A64" s="6"/>
      <c r="B64" s="6"/>
      <c r="C64" s="5" t="s">
        <v>126</v>
      </c>
      <c r="D64" s="5" t="s">
        <v>127</v>
      </c>
      <c r="E64" s="5" t="s">
        <v>127</v>
      </c>
      <c r="F64" s="5" t="s">
        <v>242</v>
      </c>
      <c r="G64" s="8">
        <v>197520</v>
      </c>
      <c r="H64" s="9">
        <f t="shared" si="0"/>
        <v>823</v>
      </c>
      <c r="I64" s="13">
        <v>44987</v>
      </c>
      <c r="J64" s="13">
        <v>44995</v>
      </c>
      <c r="K64" s="10">
        <v>84480</v>
      </c>
      <c r="L64" s="11">
        <f t="shared" si="1"/>
        <v>352</v>
      </c>
      <c r="M64" s="13">
        <v>45048</v>
      </c>
      <c r="N64" s="13">
        <v>45058</v>
      </c>
    </row>
    <row r="65" spans="1:14" ht="38.25" x14ac:dyDescent="0.25">
      <c r="A65" s="6"/>
      <c r="B65" s="6"/>
      <c r="C65" s="5" t="s">
        <v>128</v>
      </c>
      <c r="D65" s="5" t="s">
        <v>129</v>
      </c>
      <c r="E65" s="5" t="s">
        <v>129</v>
      </c>
      <c r="F65" s="5" t="s">
        <v>243</v>
      </c>
      <c r="G65" s="8">
        <v>2640</v>
      </c>
      <c r="H65" s="9">
        <f t="shared" si="0"/>
        <v>11</v>
      </c>
      <c r="I65" s="13">
        <v>44987</v>
      </c>
      <c r="J65" s="13">
        <v>44995</v>
      </c>
      <c r="K65" s="12">
        <v>960</v>
      </c>
      <c r="L65" s="11">
        <f t="shared" si="1"/>
        <v>4</v>
      </c>
      <c r="M65" s="13">
        <v>45048</v>
      </c>
      <c r="N65" s="13">
        <v>45058</v>
      </c>
    </row>
    <row r="66" spans="1:14" ht="51" x14ac:dyDescent="0.25">
      <c r="A66" s="6"/>
      <c r="B66" s="6"/>
      <c r="C66" s="5" t="s">
        <v>130</v>
      </c>
      <c r="D66" s="5" t="s">
        <v>131</v>
      </c>
      <c r="E66" s="5" t="s">
        <v>131</v>
      </c>
      <c r="F66" s="5" t="s">
        <v>244</v>
      </c>
      <c r="G66" s="8">
        <v>5760</v>
      </c>
      <c r="H66" s="9">
        <f t="shared" si="0"/>
        <v>24</v>
      </c>
      <c r="I66" s="13">
        <v>44987</v>
      </c>
      <c r="J66" s="13">
        <v>44995</v>
      </c>
      <c r="K66" s="10">
        <v>2400</v>
      </c>
      <c r="L66" s="11">
        <f t="shared" si="1"/>
        <v>10</v>
      </c>
      <c r="M66" s="13">
        <v>45048</v>
      </c>
      <c r="N66" s="13">
        <v>45058</v>
      </c>
    </row>
    <row r="67" spans="1:14" ht="38.25" x14ac:dyDescent="0.25">
      <c r="A67" s="6"/>
      <c r="B67" s="6"/>
      <c r="C67" s="5" t="s">
        <v>132</v>
      </c>
      <c r="D67" s="5" t="s">
        <v>133</v>
      </c>
      <c r="E67" s="5" t="s">
        <v>133</v>
      </c>
      <c r="F67" s="5" t="s">
        <v>245</v>
      </c>
      <c r="G67" s="8">
        <v>8640</v>
      </c>
      <c r="H67" s="9">
        <f t="shared" si="0"/>
        <v>36</v>
      </c>
      <c r="I67" s="13">
        <v>44987</v>
      </c>
      <c r="J67" s="13">
        <v>44995</v>
      </c>
      <c r="K67" s="10">
        <v>3600</v>
      </c>
      <c r="L67" s="11">
        <f t="shared" si="1"/>
        <v>15</v>
      </c>
      <c r="M67" s="13">
        <v>45048</v>
      </c>
      <c r="N67" s="13">
        <v>45058</v>
      </c>
    </row>
    <row r="68" spans="1:14" ht="51" x14ac:dyDescent="0.25">
      <c r="A68" s="6"/>
      <c r="B68" s="6"/>
      <c r="C68" s="5" t="s">
        <v>134</v>
      </c>
      <c r="D68" s="5" t="s">
        <v>135</v>
      </c>
      <c r="E68" s="5" t="s">
        <v>135</v>
      </c>
      <c r="F68" s="5" t="s">
        <v>246</v>
      </c>
      <c r="G68" s="8">
        <v>2880</v>
      </c>
      <c r="H68" s="9">
        <f t="shared" si="0"/>
        <v>12</v>
      </c>
      <c r="I68" s="13">
        <v>44987</v>
      </c>
      <c r="J68" s="13">
        <v>44995</v>
      </c>
      <c r="K68" s="10">
        <v>1200</v>
      </c>
      <c r="L68" s="11">
        <f t="shared" si="1"/>
        <v>5</v>
      </c>
      <c r="M68" s="13">
        <v>45048</v>
      </c>
      <c r="N68" s="13">
        <v>45058</v>
      </c>
    </row>
    <row r="69" spans="1:14" ht="63.75" x14ac:dyDescent="0.25">
      <c r="A69" s="6"/>
      <c r="B69" s="6"/>
      <c r="C69" s="5" t="s">
        <v>136</v>
      </c>
      <c r="D69" s="5" t="s">
        <v>137</v>
      </c>
      <c r="E69" s="5" t="s">
        <v>137</v>
      </c>
      <c r="F69" s="5" t="s">
        <v>247</v>
      </c>
      <c r="G69" s="8">
        <v>6000</v>
      </c>
      <c r="H69" s="9">
        <f t="shared" si="0"/>
        <v>25</v>
      </c>
      <c r="I69" s="13">
        <v>44987</v>
      </c>
      <c r="J69" s="13">
        <v>44995</v>
      </c>
      <c r="K69" s="10">
        <v>2640</v>
      </c>
      <c r="L69" s="11">
        <f t="shared" si="1"/>
        <v>11</v>
      </c>
      <c r="M69" s="13">
        <v>45048</v>
      </c>
      <c r="N69" s="13">
        <v>45058</v>
      </c>
    </row>
    <row r="70" spans="1:14" ht="38.25" x14ac:dyDescent="0.25">
      <c r="A70" s="6"/>
      <c r="B70" s="6"/>
      <c r="C70" s="5" t="s">
        <v>138</v>
      </c>
      <c r="D70" s="5" t="s">
        <v>139</v>
      </c>
      <c r="E70" s="5" t="s">
        <v>139</v>
      </c>
      <c r="F70" s="5" t="s">
        <v>248</v>
      </c>
      <c r="G70" s="8">
        <v>20640</v>
      </c>
      <c r="H70" s="9">
        <f t="shared" si="0"/>
        <v>86</v>
      </c>
      <c r="I70" s="13">
        <v>44987</v>
      </c>
      <c r="J70" s="13">
        <v>44995</v>
      </c>
      <c r="K70" s="10">
        <v>8880</v>
      </c>
      <c r="L70" s="11">
        <f t="shared" si="1"/>
        <v>37</v>
      </c>
      <c r="M70" s="13">
        <v>45048</v>
      </c>
      <c r="N70" s="13">
        <v>45058</v>
      </c>
    </row>
    <row r="71" spans="1:14" ht="38.25" x14ac:dyDescent="0.25">
      <c r="A71" s="6"/>
      <c r="B71" s="6"/>
      <c r="C71" s="5" t="s">
        <v>140</v>
      </c>
      <c r="D71" s="5" t="s">
        <v>141</v>
      </c>
      <c r="E71" s="5" t="s">
        <v>141</v>
      </c>
      <c r="F71" s="5" t="s">
        <v>249</v>
      </c>
      <c r="G71" s="8">
        <v>12480</v>
      </c>
      <c r="H71" s="9">
        <f t="shared" si="0"/>
        <v>52</v>
      </c>
      <c r="I71" s="13">
        <v>44987</v>
      </c>
      <c r="J71" s="13">
        <v>44995</v>
      </c>
      <c r="K71" s="10">
        <v>5280</v>
      </c>
      <c r="L71" s="11">
        <f t="shared" si="1"/>
        <v>22</v>
      </c>
      <c r="M71" s="13">
        <v>45048</v>
      </c>
      <c r="N71" s="13">
        <v>45058</v>
      </c>
    </row>
    <row r="72" spans="1:14" ht="63.75" x14ac:dyDescent="0.25">
      <c r="A72" s="6"/>
      <c r="B72" s="6"/>
      <c r="C72" s="5" t="s">
        <v>142</v>
      </c>
      <c r="D72" s="5" t="s">
        <v>143</v>
      </c>
      <c r="E72" s="5" t="s">
        <v>143</v>
      </c>
      <c r="F72" s="5" t="s">
        <v>250</v>
      </c>
      <c r="G72" s="8">
        <v>54000</v>
      </c>
      <c r="H72" s="9">
        <f t="shared" ref="H72:H99" si="2">ROUNDUP(G72/240,0)</f>
        <v>225</v>
      </c>
      <c r="I72" s="13">
        <v>44987</v>
      </c>
      <c r="J72" s="13">
        <v>44995</v>
      </c>
      <c r="K72" s="10">
        <v>23280</v>
      </c>
      <c r="L72" s="11">
        <f t="shared" ref="L72:L99" si="3">ROUNDUP(K72/240,0)</f>
        <v>97</v>
      </c>
      <c r="M72" s="13">
        <v>45048</v>
      </c>
      <c r="N72" s="13">
        <v>45058</v>
      </c>
    </row>
    <row r="73" spans="1:14" ht="51" x14ac:dyDescent="0.25">
      <c r="A73" s="6"/>
      <c r="B73" s="6"/>
      <c r="C73" s="5" t="s">
        <v>144</v>
      </c>
      <c r="D73" s="5" t="s">
        <v>145</v>
      </c>
      <c r="E73" s="5" t="s">
        <v>145</v>
      </c>
      <c r="F73" s="5" t="s">
        <v>251</v>
      </c>
      <c r="G73" s="8">
        <v>48960</v>
      </c>
      <c r="H73" s="9">
        <f t="shared" si="2"/>
        <v>204</v>
      </c>
      <c r="I73" s="13">
        <v>44987</v>
      </c>
      <c r="J73" s="13">
        <v>44995</v>
      </c>
      <c r="K73" s="10">
        <v>20880</v>
      </c>
      <c r="L73" s="11">
        <f t="shared" si="3"/>
        <v>87</v>
      </c>
      <c r="M73" s="13">
        <v>45048</v>
      </c>
      <c r="N73" s="13">
        <v>45058</v>
      </c>
    </row>
    <row r="74" spans="1:14" ht="76.5" x14ac:dyDescent="0.25">
      <c r="A74" s="6"/>
      <c r="B74" s="6"/>
      <c r="C74" s="5" t="s">
        <v>146</v>
      </c>
      <c r="D74" s="5" t="s">
        <v>147</v>
      </c>
      <c r="E74" s="5" t="s">
        <v>147</v>
      </c>
      <c r="F74" s="5" t="s">
        <v>252</v>
      </c>
      <c r="G74" s="8">
        <v>1440</v>
      </c>
      <c r="H74" s="9">
        <f t="shared" si="2"/>
        <v>6</v>
      </c>
      <c r="I74" s="13">
        <v>44987</v>
      </c>
      <c r="J74" s="13">
        <v>44995</v>
      </c>
      <c r="K74" s="12">
        <v>714</v>
      </c>
      <c r="L74" s="11">
        <f t="shared" si="3"/>
        <v>3</v>
      </c>
      <c r="M74" s="13">
        <v>45048</v>
      </c>
      <c r="N74" s="13">
        <v>45058</v>
      </c>
    </row>
    <row r="75" spans="1:14" ht="38.25" x14ac:dyDescent="0.25">
      <c r="A75" s="6"/>
      <c r="B75" s="6"/>
      <c r="C75" s="5" t="s">
        <v>148</v>
      </c>
      <c r="D75" s="5" t="s">
        <v>149</v>
      </c>
      <c r="E75" s="5" t="s">
        <v>149</v>
      </c>
      <c r="F75" s="5" t="s">
        <v>253</v>
      </c>
      <c r="G75" s="8">
        <v>7680</v>
      </c>
      <c r="H75" s="9">
        <f t="shared" si="2"/>
        <v>32</v>
      </c>
      <c r="I75" s="13">
        <v>44987</v>
      </c>
      <c r="J75" s="13">
        <v>44995</v>
      </c>
      <c r="K75" s="10">
        <v>3360</v>
      </c>
      <c r="L75" s="11">
        <f t="shared" si="3"/>
        <v>14</v>
      </c>
      <c r="M75" s="13">
        <v>45048</v>
      </c>
      <c r="N75" s="13">
        <v>45058</v>
      </c>
    </row>
    <row r="76" spans="1:14" ht="76.5" x14ac:dyDescent="0.25">
      <c r="A76" s="6"/>
      <c r="B76" s="6"/>
      <c r="C76" s="5" t="s">
        <v>150</v>
      </c>
      <c r="D76" s="5" t="s">
        <v>151</v>
      </c>
      <c r="E76" s="5" t="s">
        <v>151</v>
      </c>
      <c r="F76" s="5" t="s">
        <v>254</v>
      </c>
      <c r="G76" s="8">
        <v>12720</v>
      </c>
      <c r="H76" s="9">
        <f t="shared" si="2"/>
        <v>53</v>
      </c>
      <c r="I76" s="13">
        <v>44987</v>
      </c>
      <c r="J76" s="13">
        <v>44995</v>
      </c>
      <c r="K76" s="10">
        <v>5520</v>
      </c>
      <c r="L76" s="11">
        <f t="shared" si="3"/>
        <v>23</v>
      </c>
      <c r="M76" s="13">
        <v>45048</v>
      </c>
      <c r="N76" s="13">
        <v>45058</v>
      </c>
    </row>
    <row r="77" spans="1:14" ht="51" x14ac:dyDescent="0.25">
      <c r="A77" s="6"/>
      <c r="B77" s="6"/>
      <c r="C77" s="5" t="s">
        <v>152</v>
      </c>
      <c r="D77" s="5" t="s">
        <v>153</v>
      </c>
      <c r="E77" s="5" t="s">
        <v>153</v>
      </c>
      <c r="F77" s="5" t="s">
        <v>255</v>
      </c>
      <c r="G77" s="8">
        <v>8400</v>
      </c>
      <c r="H77" s="9">
        <f t="shared" si="2"/>
        <v>35</v>
      </c>
      <c r="I77" s="13">
        <v>44987</v>
      </c>
      <c r="J77" s="13">
        <v>44995</v>
      </c>
      <c r="K77" s="10">
        <v>3600</v>
      </c>
      <c r="L77" s="11">
        <f t="shared" si="3"/>
        <v>15</v>
      </c>
      <c r="M77" s="13">
        <v>45048</v>
      </c>
      <c r="N77" s="13">
        <v>45058</v>
      </c>
    </row>
    <row r="78" spans="1:14" ht="38.25" x14ac:dyDescent="0.25">
      <c r="A78" s="6"/>
      <c r="B78" s="6"/>
      <c r="C78" s="5" t="s">
        <v>154</v>
      </c>
      <c r="D78" s="5" t="s">
        <v>155</v>
      </c>
      <c r="E78" s="5" t="s">
        <v>155</v>
      </c>
      <c r="F78" s="5" t="s">
        <v>256</v>
      </c>
      <c r="G78" s="8">
        <v>27120</v>
      </c>
      <c r="H78" s="9">
        <f t="shared" si="2"/>
        <v>113</v>
      </c>
      <c r="I78" s="13">
        <v>44987</v>
      </c>
      <c r="J78" s="13">
        <v>44995</v>
      </c>
      <c r="K78" s="10">
        <v>11760</v>
      </c>
      <c r="L78" s="11">
        <f t="shared" si="3"/>
        <v>49</v>
      </c>
      <c r="M78" s="13">
        <v>45048</v>
      </c>
      <c r="N78" s="13">
        <v>45058</v>
      </c>
    </row>
    <row r="79" spans="1:14" ht="63.75" x14ac:dyDescent="0.25">
      <c r="A79" s="6"/>
      <c r="B79" s="6"/>
      <c r="C79" s="5" t="s">
        <v>156</v>
      </c>
      <c r="D79" s="5" t="s">
        <v>157</v>
      </c>
      <c r="E79" s="5" t="s">
        <v>157</v>
      </c>
      <c r="F79" s="5" t="s">
        <v>257</v>
      </c>
      <c r="G79" s="8">
        <v>1680</v>
      </c>
      <c r="H79" s="9">
        <f t="shared" si="2"/>
        <v>7</v>
      </c>
      <c r="I79" s="13">
        <v>44987</v>
      </c>
      <c r="J79" s="13">
        <v>44995</v>
      </c>
      <c r="K79" s="12">
        <v>720</v>
      </c>
      <c r="L79" s="11">
        <f t="shared" si="3"/>
        <v>3</v>
      </c>
      <c r="M79" s="13">
        <v>45048</v>
      </c>
      <c r="N79" s="13">
        <v>45058</v>
      </c>
    </row>
    <row r="80" spans="1:14" ht="38.25" x14ac:dyDescent="0.25">
      <c r="A80" s="6"/>
      <c r="B80" s="6"/>
      <c r="C80" s="5" t="s">
        <v>158</v>
      </c>
      <c r="D80" s="5" t="s">
        <v>159</v>
      </c>
      <c r="E80" s="5" t="s">
        <v>159</v>
      </c>
      <c r="F80" s="5" t="s">
        <v>258</v>
      </c>
      <c r="G80" s="8">
        <v>1200</v>
      </c>
      <c r="H80" s="9">
        <f t="shared" si="2"/>
        <v>5</v>
      </c>
      <c r="I80" s="13">
        <v>44987</v>
      </c>
      <c r="J80" s="13">
        <v>44995</v>
      </c>
      <c r="K80" s="12">
        <v>0</v>
      </c>
      <c r="L80" s="11">
        <f t="shared" si="3"/>
        <v>0</v>
      </c>
      <c r="M80" s="13">
        <v>45048</v>
      </c>
      <c r="N80" s="13">
        <v>45058</v>
      </c>
    </row>
    <row r="81" spans="1:14" ht="51" x14ac:dyDescent="0.25">
      <c r="A81" s="6"/>
      <c r="B81" s="6"/>
      <c r="C81" s="5" t="s">
        <v>160</v>
      </c>
      <c r="D81" s="5" t="s">
        <v>161</v>
      </c>
      <c r="E81" s="5" t="s">
        <v>161</v>
      </c>
      <c r="F81" s="5" t="s">
        <v>259</v>
      </c>
      <c r="G81" s="5">
        <v>960</v>
      </c>
      <c r="H81" s="9">
        <f t="shared" si="2"/>
        <v>4</v>
      </c>
      <c r="I81" s="13">
        <v>44987</v>
      </c>
      <c r="J81" s="13">
        <v>44995</v>
      </c>
      <c r="K81" s="12">
        <v>0</v>
      </c>
      <c r="L81" s="11">
        <f t="shared" si="3"/>
        <v>0</v>
      </c>
      <c r="M81" s="13">
        <v>45048</v>
      </c>
      <c r="N81" s="13">
        <v>45058</v>
      </c>
    </row>
    <row r="82" spans="1:14" ht="63.75" x14ac:dyDescent="0.25">
      <c r="A82" s="6"/>
      <c r="B82" s="6"/>
      <c r="C82" s="5" t="s">
        <v>162</v>
      </c>
      <c r="D82" s="5" t="s">
        <v>163</v>
      </c>
      <c r="E82" s="5" t="s">
        <v>163</v>
      </c>
      <c r="F82" s="5" t="s">
        <v>260</v>
      </c>
      <c r="G82" s="8">
        <v>5520</v>
      </c>
      <c r="H82" s="9">
        <f t="shared" si="2"/>
        <v>23</v>
      </c>
      <c r="I82" s="13">
        <v>44987</v>
      </c>
      <c r="J82" s="13">
        <v>44995</v>
      </c>
      <c r="K82" s="10">
        <v>2400</v>
      </c>
      <c r="L82" s="11">
        <f t="shared" si="3"/>
        <v>10</v>
      </c>
      <c r="M82" s="13">
        <v>45048</v>
      </c>
      <c r="N82" s="13">
        <v>45058</v>
      </c>
    </row>
    <row r="83" spans="1:14" ht="63.75" x14ac:dyDescent="0.25">
      <c r="A83" s="6"/>
      <c r="B83" s="6"/>
      <c r="C83" s="5" t="s">
        <v>164</v>
      </c>
      <c r="D83" s="5" t="s">
        <v>165</v>
      </c>
      <c r="E83" s="5" t="s">
        <v>165</v>
      </c>
      <c r="F83" s="5" t="s">
        <v>261</v>
      </c>
      <c r="G83" s="8">
        <v>16800</v>
      </c>
      <c r="H83" s="9">
        <f t="shared" si="2"/>
        <v>70</v>
      </c>
      <c r="I83" s="13">
        <v>44987</v>
      </c>
      <c r="J83" s="13">
        <v>44995</v>
      </c>
      <c r="K83" s="10">
        <v>7200</v>
      </c>
      <c r="L83" s="11">
        <f t="shared" si="3"/>
        <v>30</v>
      </c>
      <c r="M83" s="13">
        <v>45048</v>
      </c>
      <c r="N83" s="13">
        <v>45058</v>
      </c>
    </row>
    <row r="84" spans="1:14" ht="63.75" x14ac:dyDescent="0.25">
      <c r="A84" s="6"/>
      <c r="B84" s="6"/>
      <c r="C84" s="5" t="s">
        <v>166</v>
      </c>
      <c r="D84" s="5" t="s">
        <v>167</v>
      </c>
      <c r="E84" s="5" t="s">
        <v>167</v>
      </c>
      <c r="F84" s="5" t="s">
        <v>262</v>
      </c>
      <c r="G84" s="8">
        <v>56160</v>
      </c>
      <c r="H84" s="9">
        <f t="shared" si="2"/>
        <v>234</v>
      </c>
      <c r="I84" s="13">
        <v>44987</v>
      </c>
      <c r="J84" s="13">
        <v>44995</v>
      </c>
      <c r="K84" s="10">
        <v>24000</v>
      </c>
      <c r="L84" s="11">
        <f t="shared" si="3"/>
        <v>100</v>
      </c>
      <c r="M84" s="13">
        <v>45048</v>
      </c>
      <c r="N84" s="13">
        <v>45058</v>
      </c>
    </row>
    <row r="85" spans="1:14" ht="51" x14ac:dyDescent="0.25">
      <c r="A85" s="6"/>
      <c r="B85" s="6"/>
      <c r="C85" s="5" t="s">
        <v>168</v>
      </c>
      <c r="D85" s="5" t="s">
        <v>169</v>
      </c>
      <c r="E85" s="5" t="s">
        <v>169</v>
      </c>
      <c r="F85" s="5" t="s">
        <v>263</v>
      </c>
      <c r="G85" s="8">
        <v>6960</v>
      </c>
      <c r="H85" s="9">
        <f t="shared" si="2"/>
        <v>29</v>
      </c>
      <c r="I85" s="13">
        <v>44987</v>
      </c>
      <c r="J85" s="13">
        <v>44995</v>
      </c>
      <c r="K85" s="10">
        <v>3120</v>
      </c>
      <c r="L85" s="11">
        <f t="shared" si="3"/>
        <v>13</v>
      </c>
      <c r="M85" s="13">
        <v>45048</v>
      </c>
      <c r="N85" s="13">
        <v>45058</v>
      </c>
    </row>
    <row r="86" spans="1:14" ht="63.75" x14ac:dyDescent="0.25">
      <c r="A86" s="6"/>
      <c r="B86" s="6"/>
      <c r="C86" s="5" t="s">
        <v>170</v>
      </c>
      <c r="D86" s="5" t="s">
        <v>171</v>
      </c>
      <c r="E86" s="5" t="s">
        <v>171</v>
      </c>
      <c r="F86" s="5" t="s">
        <v>264</v>
      </c>
      <c r="G86" s="5">
        <v>240</v>
      </c>
      <c r="H86" s="9">
        <f t="shared" si="2"/>
        <v>1</v>
      </c>
      <c r="I86" s="13">
        <v>44987</v>
      </c>
      <c r="J86" s="13">
        <v>44995</v>
      </c>
      <c r="K86" s="12">
        <v>240</v>
      </c>
      <c r="L86" s="11">
        <f t="shared" si="3"/>
        <v>1</v>
      </c>
      <c r="M86" s="13">
        <v>45048</v>
      </c>
      <c r="N86" s="13">
        <v>45058</v>
      </c>
    </row>
    <row r="87" spans="1:14" ht="63.75" x14ac:dyDescent="0.25">
      <c r="A87" s="6"/>
      <c r="B87" s="6"/>
      <c r="C87" s="5" t="s">
        <v>170</v>
      </c>
      <c r="D87" s="5" t="s">
        <v>172</v>
      </c>
      <c r="E87" s="5" t="s">
        <v>172</v>
      </c>
      <c r="F87" s="5" t="s">
        <v>265</v>
      </c>
      <c r="G87" s="5">
        <v>720</v>
      </c>
      <c r="H87" s="9">
        <f t="shared" si="2"/>
        <v>3</v>
      </c>
      <c r="I87" s="13">
        <v>44987</v>
      </c>
      <c r="J87" s="13">
        <v>44995</v>
      </c>
      <c r="K87" s="12">
        <v>240</v>
      </c>
      <c r="L87" s="11">
        <f t="shared" si="3"/>
        <v>1</v>
      </c>
      <c r="M87" s="13">
        <v>45048</v>
      </c>
      <c r="N87" s="13">
        <v>45058</v>
      </c>
    </row>
    <row r="88" spans="1:14" ht="63.75" x14ac:dyDescent="0.25">
      <c r="A88" s="6"/>
      <c r="B88" s="6"/>
      <c r="C88" s="5" t="s">
        <v>170</v>
      </c>
      <c r="D88" s="5" t="s">
        <v>173</v>
      </c>
      <c r="E88" s="5" t="s">
        <v>173</v>
      </c>
      <c r="F88" s="5" t="s">
        <v>266</v>
      </c>
      <c r="G88" s="5">
        <v>960</v>
      </c>
      <c r="H88" s="9">
        <f t="shared" si="2"/>
        <v>4</v>
      </c>
      <c r="I88" s="13">
        <v>44987</v>
      </c>
      <c r="J88" s="13">
        <v>44995</v>
      </c>
      <c r="K88" s="12">
        <v>240</v>
      </c>
      <c r="L88" s="11">
        <f t="shared" si="3"/>
        <v>1</v>
      </c>
      <c r="M88" s="13">
        <v>45048</v>
      </c>
      <c r="N88" s="13">
        <v>45058</v>
      </c>
    </row>
    <row r="89" spans="1:14" ht="76.5" x14ac:dyDescent="0.25">
      <c r="A89" s="6"/>
      <c r="B89" s="6"/>
      <c r="C89" s="5" t="s">
        <v>170</v>
      </c>
      <c r="D89" s="5" t="s">
        <v>174</v>
      </c>
      <c r="E89" s="5" t="s">
        <v>174</v>
      </c>
      <c r="F89" s="5" t="s">
        <v>267</v>
      </c>
      <c r="G89" s="5">
        <v>475</v>
      </c>
      <c r="H89" s="9">
        <f t="shared" si="2"/>
        <v>2</v>
      </c>
      <c r="I89" s="13">
        <v>44987</v>
      </c>
      <c r="J89" s="13">
        <v>44995</v>
      </c>
      <c r="K89" s="12">
        <v>0</v>
      </c>
      <c r="L89" s="11">
        <f t="shared" si="3"/>
        <v>0</v>
      </c>
      <c r="M89" s="13">
        <v>45048</v>
      </c>
      <c r="N89" s="13">
        <v>45058</v>
      </c>
    </row>
    <row r="90" spans="1:14" ht="76.5" x14ac:dyDescent="0.25">
      <c r="A90" s="6"/>
      <c r="B90" s="6"/>
      <c r="C90" s="5" t="s">
        <v>170</v>
      </c>
      <c r="D90" s="5" t="s">
        <v>175</v>
      </c>
      <c r="E90" s="5" t="s">
        <v>175</v>
      </c>
      <c r="F90" s="5" t="s">
        <v>268</v>
      </c>
      <c r="G90" s="5">
        <v>720</v>
      </c>
      <c r="H90" s="9">
        <f t="shared" si="2"/>
        <v>3</v>
      </c>
      <c r="I90" s="13">
        <v>44987</v>
      </c>
      <c r="J90" s="13">
        <v>44995</v>
      </c>
      <c r="K90" s="12">
        <v>240</v>
      </c>
      <c r="L90" s="11">
        <f t="shared" si="3"/>
        <v>1</v>
      </c>
      <c r="M90" s="13">
        <v>45048</v>
      </c>
      <c r="N90" s="13">
        <v>45058</v>
      </c>
    </row>
    <row r="91" spans="1:14" ht="63.75" x14ac:dyDescent="0.25">
      <c r="A91" s="6"/>
      <c r="B91" s="6"/>
      <c r="C91" s="5" t="s">
        <v>170</v>
      </c>
      <c r="D91" s="5" t="s">
        <v>176</v>
      </c>
      <c r="E91" s="5" t="s">
        <v>176</v>
      </c>
      <c r="F91" s="5" t="s">
        <v>269</v>
      </c>
      <c r="G91" s="5">
        <v>240</v>
      </c>
      <c r="H91" s="9">
        <f t="shared" si="2"/>
        <v>1</v>
      </c>
      <c r="I91" s="13">
        <v>44987</v>
      </c>
      <c r="J91" s="13">
        <v>44995</v>
      </c>
      <c r="K91" s="12">
        <v>0</v>
      </c>
      <c r="L91" s="11">
        <f t="shared" si="3"/>
        <v>0</v>
      </c>
      <c r="M91" s="13">
        <v>45048</v>
      </c>
      <c r="N91" s="13">
        <v>45058</v>
      </c>
    </row>
    <row r="92" spans="1:14" ht="63.75" x14ac:dyDescent="0.25">
      <c r="A92" s="6"/>
      <c r="B92" s="6"/>
      <c r="C92" s="5" t="s">
        <v>170</v>
      </c>
      <c r="D92" s="5" t="s">
        <v>177</v>
      </c>
      <c r="E92" s="5" t="s">
        <v>177</v>
      </c>
      <c r="F92" s="5" t="s">
        <v>270</v>
      </c>
      <c r="G92" s="5">
        <v>240</v>
      </c>
      <c r="H92" s="9">
        <f t="shared" si="2"/>
        <v>1</v>
      </c>
      <c r="I92" s="13">
        <v>44987</v>
      </c>
      <c r="J92" s="13">
        <v>44995</v>
      </c>
      <c r="K92" s="12">
        <v>0</v>
      </c>
      <c r="L92" s="11">
        <f t="shared" si="3"/>
        <v>0</v>
      </c>
      <c r="M92" s="13">
        <v>45048</v>
      </c>
      <c r="N92" s="13">
        <v>45058</v>
      </c>
    </row>
    <row r="93" spans="1:14" ht="102" x14ac:dyDescent="0.25">
      <c r="A93" s="6"/>
      <c r="B93" s="6"/>
      <c r="C93" s="5" t="s">
        <v>170</v>
      </c>
      <c r="D93" s="5" t="s">
        <v>178</v>
      </c>
      <c r="E93" s="5" t="s">
        <v>178</v>
      </c>
      <c r="F93" s="5" t="s">
        <v>271</v>
      </c>
      <c r="G93" s="8">
        <v>1680</v>
      </c>
      <c r="H93" s="9">
        <f t="shared" si="2"/>
        <v>7</v>
      </c>
      <c r="I93" s="13">
        <v>44987</v>
      </c>
      <c r="J93" s="13">
        <v>44995</v>
      </c>
      <c r="K93" s="12">
        <v>720</v>
      </c>
      <c r="L93" s="11">
        <f t="shared" si="3"/>
        <v>3</v>
      </c>
      <c r="M93" s="13">
        <v>45048</v>
      </c>
      <c r="N93" s="13">
        <v>45058</v>
      </c>
    </row>
    <row r="94" spans="1:14" ht="63.75" x14ac:dyDescent="0.25">
      <c r="A94" s="6"/>
      <c r="B94" s="6"/>
      <c r="C94" s="5" t="s">
        <v>170</v>
      </c>
      <c r="D94" s="5" t="s">
        <v>179</v>
      </c>
      <c r="E94" s="5" t="s">
        <v>179</v>
      </c>
      <c r="F94" s="5" t="s">
        <v>272</v>
      </c>
      <c r="G94" s="5">
        <v>240</v>
      </c>
      <c r="H94" s="9">
        <f t="shared" si="2"/>
        <v>1</v>
      </c>
      <c r="I94" s="13">
        <v>44987</v>
      </c>
      <c r="J94" s="13">
        <v>44995</v>
      </c>
      <c r="K94" s="12">
        <v>0</v>
      </c>
      <c r="L94" s="11">
        <f t="shared" si="3"/>
        <v>0</v>
      </c>
      <c r="M94" s="13">
        <v>45048</v>
      </c>
      <c r="N94" s="13">
        <v>45058</v>
      </c>
    </row>
    <row r="95" spans="1:14" ht="63.75" x14ac:dyDescent="0.25">
      <c r="A95" s="6"/>
      <c r="B95" s="6"/>
      <c r="C95" s="5" t="s">
        <v>170</v>
      </c>
      <c r="D95" s="5" t="s">
        <v>180</v>
      </c>
      <c r="E95" s="5" t="s">
        <v>180</v>
      </c>
      <c r="F95" s="5" t="s">
        <v>273</v>
      </c>
      <c r="G95" s="5">
        <v>240</v>
      </c>
      <c r="H95" s="9">
        <f t="shared" si="2"/>
        <v>1</v>
      </c>
      <c r="I95" s="13">
        <v>44987</v>
      </c>
      <c r="J95" s="13">
        <v>44995</v>
      </c>
      <c r="K95" s="12">
        <v>240</v>
      </c>
      <c r="L95" s="11">
        <f t="shared" si="3"/>
        <v>1</v>
      </c>
      <c r="M95" s="13">
        <v>45048</v>
      </c>
      <c r="N95" s="13">
        <v>45058</v>
      </c>
    </row>
    <row r="96" spans="1:14" ht="63.75" x14ac:dyDescent="0.25">
      <c r="A96" s="6"/>
      <c r="B96" s="6"/>
      <c r="C96" s="5" t="s">
        <v>170</v>
      </c>
      <c r="D96" s="5" t="s">
        <v>181</v>
      </c>
      <c r="E96" s="5" t="s">
        <v>181</v>
      </c>
      <c r="F96" s="5" t="s">
        <v>274</v>
      </c>
      <c r="G96" s="8">
        <v>1680</v>
      </c>
      <c r="H96" s="9">
        <f t="shared" si="2"/>
        <v>7</v>
      </c>
      <c r="I96" s="13">
        <v>44987</v>
      </c>
      <c r="J96" s="13">
        <v>44995</v>
      </c>
      <c r="K96" s="12">
        <v>720</v>
      </c>
      <c r="L96" s="11">
        <f t="shared" si="3"/>
        <v>3</v>
      </c>
      <c r="M96" s="13">
        <v>45048</v>
      </c>
      <c r="N96" s="13">
        <v>45058</v>
      </c>
    </row>
    <row r="97" spans="1:14" ht="89.25" x14ac:dyDescent="0.25">
      <c r="A97" s="6"/>
      <c r="B97" s="6"/>
      <c r="C97" s="5" t="s">
        <v>170</v>
      </c>
      <c r="D97" s="5" t="s">
        <v>182</v>
      </c>
      <c r="E97" s="5" t="s">
        <v>182</v>
      </c>
      <c r="F97" s="5" t="s">
        <v>275</v>
      </c>
      <c r="G97" s="5">
        <v>960</v>
      </c>
      <c r="H97" s="9">
        <f t="shared" si="2"/>
        <v>4</v>
      </c>
      <c r="I97" s="13">
        <v>44987</v>
      </c>
      <c r="J97" s="13">
        <v>44995</v>
      </c>
      <c r="K97" s="12">
        <v>453</v>
      </c>
      <c r="L97" s="11">
        <f t="shared" si="3"/>
        <v>2</v>
      </c>
      <c r="M97" s="13">
        <v>45048</v>
      </c>
      <c r="N97" s="13">
        <v>45058</v>
      </c>
    </row>
    <row r="98" spans="1:14" ht="63.75" x14ac:dyDescent="0.25">
      <c r="A98" s="6"/>
      <c r="B98" s="6"/>
      <c r="C98" s="5" t="s">
        <v>170</v>
      </c>
      <c r="D98" s="5" t="s">
        <v>183</v>
      </c>
      <c r="E98" s="5" t="s">
        <v>183</v>
      </c>
      <c r="F98" s="5" t="s">
        <v>276</v>
      </c>
      <c r="G98" s="8">
        <v>1680</v>
      </c>
      <c r="H98" s="9">
        <f t="shared" si="2"/>
        <v>7</v>
      </c>
      <c r="I98" s="13">
        <v>44987</v>
      </c>
      <c r="J98" s="13">
        <v>44995</v>
      </c>
      <c r="K98" s="12">
        <v>720</v>
      </c>
      <c r="L98" s="11">
        <f t="shared" si="3"/>
        <v>3</v>
      </c>
      <c r="M98" s="13">
        <v>45048</v>
      </c>
      <c r="N98" s="13">
        <v>45058</v>
      </c>
    </row>
    <row r="99" spans="1:14" ht="76.5" x14ac:dyDescent="0.25">
      <c r="A99" s="6"/>
      <c r="B99" s="6"/>
      <c r="C99" s="5" t="s">
        <v>170</v>
      </c>
      <c r="D99" s="5" t="s">
        <v>184</v>
      </c>
      <c r="E99" s="5" t="s">
        <v>184</v>
      </c>
      <c r="F99" s="5" t="s">
        <v>277</v>
      </c>
      <c r="G99" s="5">
        <v>238</v>
      </c>
      <c r="H99" s="9">
        <f t="shared" si="2"/>
        <v>1</v>
      </c>
      <c r="I99" s="13">
        <v>44987</v>
      </c>
      <c r="J99" s="13">
        <v>44995</v>
      </c>
      <c r="K99" s="12">
        <v>0</v>
      </c>
      <c r="L99" s="11">
        <f t="shared" si="3"/>
        <v>0</v>
      </c>
      <c r="M99" s="13">
        <v>45048</v>
      </c>
      <c r="N99" s="13">
        <v>45058</v>
      </c>
    </row>
  </sheetData>
  <autoFilter ref="J6:J9" xr:uid="{00000000-0009-0000-0000-000000000000}"/>
  <sortState xmlns:xlrd2="http://schemas.microsoft.com/office/spreadsheetml/2017/richdata2" ref="A7:M9">
    <sortCondition ref="A7:A9"/>
  </sortState>
  <mergeCells count="4">
    <mergeCell ref="A2:J2"/>
    <mergeCell ref="A3:J3"/>
    <mergeCell ref="A4:J4"/>
    <mergeCell ref="A5:J5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Касютина Олеся Леонтьевна</cp:lastModifiedBy>
  <cp:lastPrinted>2021-06-09T10:06:02Z</cp:lastPrinted>
  <dcterms:created xsi:type="dcterms:W3CDTF">2013-11-07T05:58:35Z</dcterms:created>
  <dcterms:modified xsi:type="dcterms:W3CDTF">2023-03-24T10:27:22Z</dcterms:modified>
</cp:coreProperties>
</file>