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yutinaOL\Desktop\КАСЮТИНА О.Л\САЙТ ФКУ ФЦПиЛО Минздрава России\Планы отгрузок ЛП на сайт\Круг добра\Блок 4 от 20.03.2023\"/>
    </mc:Choice>
  </mc:AlternateContent>
  <xr:revisionPtr revIDLastSave="0" documentId="13_ncr:1_{0CB83643-0E06-4558-8A6D-1157EF52EE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Доставка!$H$6:$I$9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2" l="1"/>
  <c r="F20" i="2" s="1"/>
  <c r="F11" i="2"/>
</calcChain>
</file>

<file path=xl/sharedStrings.xml><?xml version="1.0" encoding="utf-8"?>
<sst xmlns="http://schemas.openxmlformats.org/spreadsheetml/2006/main" count="77" uniqueCount="55">
  <si>
    <t>Наименование главного распорядителя бюджетных средств</t>
  </si>
  <si>
    <t>Получатель</t>
  </si>
  <si>
    <t>Место доставки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</si>
  <si>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</si>
  <si>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</si>
  <si>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</si>
  <si>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</si>
  <si>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</si>
  <si>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</si>
  <si>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Приложение 1</t>
  </si>
  <si>
    <t>Международное непатентованное наименование:  Аталурен</t>
  </si>
  <si>
    <t xml:space="preserve">Торговое наименование: ТРАНСЛАРНА®, порошок для приема внутрь, 250 мг (пакетик-саше) 1000 мг х 30 (пачка картонная)
</t>
  </si>
  <si>
    <t>Поставщик: Акционерное общество «Фармацевтический импорт, экспорт» (АО «Фармимэкс»)</t>
  </si>
  <si>
    <t>не позднее 15.05.2023</t>
  </si>
  <si>
    <t>*</t>
  </si>
  <si>
    <t>Государственный контракт от «14» марта 2023 г. №0873400003923000095_358372</t>
  </si>
  <si>
    <t>Министерство здравоохранения Кировской области</t>
  </si>
  <si>
    <t xml:space="preserve">Кировское областное государственное бюджетное учреждение здравоохранения «Кировская областная детская клиническая больница» </t>
  </si>
  <si>
    <t>Кировская область, г. Киров, ул. Менделеева, д.16</t>
  </si>
  <si>
    <t>Министерство здравоохранения Нижегородской области</t>
  </si>
  <si>
    <t>Государственное бюджетное учреждение здравоохранения Нижегородской области «Нижегородская областная детская клиническая больница»</t>
  </si>
  <si>
    <t>Нижегородская область, г. Нижний Новгород, ул. Ванеева, д. 211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</si>
  <si>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</si>
  <si>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</si>
  <si>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 Оренбург, ул. Монтажников, д. 34/2</t>
  </si>
  <si>
    <t>Министерство здравоохранения Пензенской области</t>
  </si>
  <si>
    <t>Государственное бюджетное учреждение здравоохранения «Нижнеломовская межрайонная больница»</t>
  </si>
  <si>
    <t>Пензенская область, г. Нижний Ломов, ул. Сергеева, д. 89</t>
  </si>
  <si>
    <t>Министерство здравоохранения Пермского края</t>
  </si>
  <si>
    <t>Акционерное общество «Пермфармация»</t>
  </si>
  <si>
    <t>Пермский край, г. Пермь, ул. Лодыгина, д. 57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</si>
  <si>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</si>
  <si>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</si>
  <si>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 39</t>
  </si>
  <si>
    <t>Министерство здравоохранения Республики Марий Эл</t>
  </si>
  <si>
    <t>Акционерное общество «Марий Эл - Фармация»</t>
  </si>
  <si>
    <t>Республика Марий Эл, г. Йошкар-Ола, ул. Крылова, д. 24</t>
  </si>
  <si>
    <t>Министерство здравоохранения Республики Мордовия</t>
  </si>
  <si>
    <t>Государственное бюджетное учреждение здравоохранения Республики Мордовия «Детская республиканская клиническая больница»</t>
  </si>
  <si>
    <t>Республика Мордовия, г. Саранск, ул. Р. Люксембург, д. 15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</si>
  <si>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</si>
  <si>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</si>
  <si>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 Казань, ул. Тихорецкая, д. 11</t>
  </si>
  <si>
    <t>Министерство здравоохранения Самарской области</t>
  </si>
  <si>
    <t>Государственное бюджетное учреждение здравоохранения Самарской области «Тольяттинская городская клиническая больница»</t>
  </si>
  <si>
    <t>Самарская область,г. Тольятти, ул. Лесная, д. 1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</si>
  <si>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</si>
  <si>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</si>
  <si>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Саратовская область, г. Саратов, пр-д 2-й Трофимовский, зд. 8, помещ. 2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</si>
  <si>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</si>
  <si>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</si>
  <si>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Удмуртская Республика, г. Ижевск, ул. Дзержинского, д. 3, Литера В</t>
  </si>
  <si>
    <t>Министерство здравоохранения Ульяновской области</t>
  </si>
  <si>
    <t>Государственное учреждение «Ульяновская государственная аптека»</t>
  </si>
  <si>
    <t>Ульяновская область, г. Ульяновск, ул. Пожарского, д. 25А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</si>
</sst>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0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Arial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1" fillId="0" borderId="0" xfId="0" applyFont="1" applyAlignment="1" applyProtection="1">
      <alignment horizontal="left" vertical="top" wrapText="1" readingOrder="1"/>
      <protection locked="0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 wrapText="1" readingOrder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top" wrapText="1" readingOrder="1"/>
      <protection locked="0"/>
    </xf>
    <xf numFmtId="4" fontId="9" fillId="0" borderId="0" xfId="0" applyNumberFormat="1" applyFont="1" applyAlignment="1" applyProtection="1">
      <alignment horizontal="center" vertical="top" wrapText="1" readingOrder="1"/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/>
    <xf numFmtId="164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"/>
  <sheetViews>
    <sheetView tabSelected="1" topLeftCell="A16" zoomScale="80" zoomScaleNormal="80" workbookViewId="0">
      <selection activeCell="A19" sqref="A19:XFD19"/>
    </sheetView>
  </sheetViews>
  <sheetFormatPr defaultRowHeight="11.25" x14ac:dyDescent="0.25"/>
  <cols>
    <col min="1" max="1" width="21.85546875" customWidth="1"/>
    <col min="2" max="2" width="33.42578125" customWidth="1"/>
    <col min="3" max="4" width="24.85546875" customWidth="1"/>
    <col min="5" max="5" width="13.7109375" customWidth="1"/>
    <col min="6" max="6" width="12.140625" customWidth="1"/>
    <col min="7" max="7" width="19.140625" customWidth="1"/>
    <col min="8" max="8" width="21.7109375" customWidth="1"/>
    <col min="9" max="9" width="25.7109375" customWidth="1"/>
  </cols>
  <sheetData>
    <row r="1" spans="1:20" ht="15" x14ac:dyDescent="0.25">
      <c r="I1" s="3" t="s">
        <v>9</v>
      </c>
      <c r="T1" s="3"/>
    </row>
    <row r="2" spans="1:20" ht="15" x14ac:dyDescent="0.25">
      <c r="A2" s="14" t="s">
        <v>15</v>
      </c>
      <c r="B2" s="15"/>
      <c r="C2" s="15"/>
      <c r="D2" s="15"/>
      <c r="E2" s="15"/>
      <c r="F2" s="15"/>
      <c r="G2" s="15"/>
      <c r="H2" s="15"/>
      <c r="I2" s="1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39.75" customHeight="1" x14ac:dyDescent="0.25">
      <c r="A3" s="14" t="s">
        <v>10</v>
      </c>
      <c r="B3" s="15"/>
      <c r="C3" s="15"/>
      <c r="D3" s="15"/>
      <c r="E3" s="15"/>
      <c r="F3" s="15"/>
      <c r="G3" s="15"/>
      <c r="H3" s="15"/>
      <c r="I3" s="1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34.5" customHeight="1" x14ac:dyDescent="0.25">
      <c r="A4" s="14" t="s">
        <v>11</v>
      </c>
      <c r="B4" s="15"/>
      <c r="C4" s="15"/>
      <c r="D4" s="15"/>
      <c r="E4" s="15"/>
      <c r="F4" s="15"/>
      <c r="G4" s="15"/>
      <c r="H4" s="15"/>
      <c r="I4" s="1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5" x14ac:dyDescent="0.25">
      <c r="A5" s="14" t="s">
        <v>12</v>
      </c>
      <c r="B5" s="15"/>
      <c r="C5" s="15"/>
      <c r="D5" s="15"/>
      <c r="E5" s="15"/>
      <c r="F5" s="15"/>
      <c r="G5" s="15"/>
      <c r="H5" s="15"/>
      <c r="I5" s="1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72" customHeight="1" x14ac:dyDescent="0.25">
      <c r="A6" s="4" t="s">
        <v>3</v>
      </c>
      <c r="B6" s="4" t="s">
        <v>0</v>
      </c>
      <c r="C6" s="4" t="s">
        <v>1</v>
      </c>
      <c r="D6" s="4" t="s">
        <v>2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</row>
    <row r="7" spans="1:20" ht="95.25" customHeight="1" x14ac:dyDescent="0.25">
      <c r="A7" s="1" t="s">
        <v>13</v>
      </c>
      <c r="B7" s="9" t="s">
        <v>16</v>
      </c>
      <c r="C7" s="9" t="s">
        <v>17</v>
      </c>
      <c r="D7" s="9" t="s">
        <v>18</v>
      </c>
      <c r="E7" s="10" t="s">
        <v>14</v>
      </c>
      <c r="F7" s="11"/>
      <c r="G7" s="6">
        <v>45009</v>
      </c>
      <c r="H7" s="6">
        <v>45016</v>
      </c>
      <c r="I7" s="2"/>
    </row>
    <row r="8" spans="1:20" ht="95.25" customHeight="1" x14ac:dyDescent="0.25">
      <c r="A8" s="1" t="s">
        <v>13</v>
      </c>
      <c r="B8" s="9" t="s">
        <v>19</v>
      </c>
      <c r="C8" s="9" t="s">
        <v>20</v>
      </c>
      <c r="D8" s="9" t="s">
        <v>21</v>
      </c>
      <c r="E8" s="10" t="s">
        <v>14</v>
      </c>
      <c r="F8" s="11"/>
      <c r="G8" s="6">
        <v>45009</v>
      </c>
      <c r="H8" s="6">
        <v>45016</v>
      </c>
      <c r="I8" s="2"/>
    </row>
    <row r="9" spans="1:20" ht="84" customHeight="1" x14ac:dyDescent="0.25">
      <c r="A9" s="1" t="s">
        <v>13</v>
      </c>
      <c r="B9" s="9" t="s">
        <v>22</v>
      </c>
      <c r="C9" s="9" t="s">
        <v>23</v>
      </c>
      <c r="D9" s="9" t="s">
        <v>24</v>
      </c>
      <c r="E9" s="10" t="s">
        <v>14</v>
      </c>
      <c r="F9" s="11"/>
      <c r="G9" s="6">
        <v>45009</v>
      </c>
      <c r="H9" s="6">
        <v>45016</v>
      </c>
      <c r="I9" s="2"/>
    </row>
    <row r="10" spans="1:20" ht="84" customHeight="1" x14ac:dyDescent="0.25">
      <c r="A10" s="1" t="s">
        <v>13</v>
      </c>
      <c r="B10" s="9" t="s">
        <v>25</v>
      </c>
      <c r="C10" s="9" t="s">
        <v>26</v>
      </c>
      <c r="D10" s="9" t="s">
        <v>27</v>
      </c>
      <c r="E10" s="10" t="s">
        <v>14</v>
      </c>
      <c r="F10" s="11"/>
      <c r="G10" s="6">
        <v>45009</v>
      </c>
      <c r="H10" s="6">
        <v>45016</v>
      </c>
      <c r="I10" s="7"/>
    </row>
    <row r="11" spans="1:20" ht="51.75" customHeight="1" x14ac:dyDescent="0.25">
      <c r="A11" s="1" t="s">
        <v>13</v>
      </c>
      <c r="B11" s="9" t="s">
        <v>28</v>
      </c>
      <c r="C11" s="9" t="s">
        <v>29</v>
      </c>
      <c r="D11" s="9" t="s">
        <v>30</v>
      </c>
      <c r="E11" s="12">
        <v>5160</v>
      </c>
      <c r="F11" s="13">
        <f>E11/30</f>
        <v>172</v>
      </c>
      <c r="G11" s="6">
        <v>45009</v>
      </c>
      <c r="H11" s="6">
        <v>45016</v>
      </c>
      <c r="I11" s="7"/>
    </row>
    <row r="12" spans="1:20" ht="82.5" customHeight="1" x14ac:dyDescent="0.25">
      <c r="A12" s="1" t="s">
        <v>13</v>
      </c>
      <c r="B12" s="9" t="s">
        <v>31</v>
      </c>
      <c r="C12" s="9" t="s">
        <v>32</v>
      </c>
      <c r="D12" s="9" t="s">
        <v>33</v>
      </c>
      <c r="E12" s="12">
        <v>5520</v>
      </c>
      <c r="F12" s="13">
        <f>E12/30</f>
        <v>184</v>
      </c>
      <c r="G12" s="6">
        <v>45009</v>
      </c>
      <c r="H12" s="6">
        <v>45016</v>
      </c>
      <c r="I12" s="7"/>
    </row>
    <row r="13" spans="1:20" ht="37.5" customHeight="1" x14ac:dyDescent="0.25">
      <c r="A13" s="1" t="s">
        <v>13</v>
      </c>
      <c r="B13" s="9" t="s">
        <v>34</v>
      </c>
      <c r="C13" s="9" t="s">
        <v>35</v>
      </c>
      <c r="D13" s="9" t="s">
        <v>36</v>
      </c>
      <c r="E13" s="10" t="s">
        <v>14</v>
      </c>
      <c r="F13" s="11"/>
      <c r="G13" s="6">
        <v>45009</v>
      </c>
      <c r="H13" s="6">
        <v>45016</v>
      </c>
      <c r="I13" s="7"/>
    </row>
    <row r="14" spans="1:20" ht="101.25" customHeight="1" x14ac:dyDescent="0.25">
      <c r="A14" s="1" t="s">
        <v>13</v>
      </c>
      <c r="B14" s="9" t="s">
        <v>37</v>
      </c>
      <c r="C14" s="9" t="s">
        <v>38</v>
      </c>
      <c r="D14" s="9" t="s">
        <v>39</v>
      </c>
      <c r="E14" s="10" t="s">
        <v>14</v>
      </c>
      <c r="F14" s="11"/>
      <c r="G14" s="6">
        <v>45009</v>
      </c>
      <c r="H14" s="6">
        <v>45016</v>
      </c>
      <c r="I14" s="7"/>
    </row>
    <row r="15" spans="1:20" ht="77.25" customHeight="1" x14ac:dyDescent="0.25">
      <c r="A15" s="1" t="s">
        <v>13</v>
      </c>
      <c r="B15" s="9" t="s">
        <v>40</v>
      </c>
      <c r="C15" s="9" t="s">
        <v>41</v>
      </c>
      <c r="D15" s="9" t="s">
        <v>42</v>
      </c>
      <c r="E15" s="10" t="s">
        <v>14</v>
      </c>
      <c r="F15" s="11"/>
      <c r="G15" s="6">
        <v>45009</v>
      </c>
      <c r="H15" s="6">
        <v>45016</v>
      </c>
      <c r="I15" s="7"/>
    </row>
    <row r="16" spans="1:20" ht="86.25" customHeight="1" x14ac:dyDescent="0.25">
      <c r="A16" s="1" t="s">
        <v>13</v>
      </c>
      <c r="B16" s="9" t="s">
        <v>43</v>
      </c>
      <c r="C16" s="9" t="s">
        <v>44</v>
      </c>
      <c r="D16" s="9" t="s">
        <v>45</v>
      </c>
      <c r="E16" s="10" t="s">
        <v>14</v>
      </c>
      <c r="F16" s="11"/>
      <c r="G16" s="6">
        <v>45009</v>
      </c>
      <c r="H16" s="6">
        <v>45016</v>
      </c>
      <c r="I16" s="7"/>
    </row>
    <row r="17" spans="1:9" ht="66.75" customHeight="1" x14ac:dyDescent="0.25">
      <c r="A17" s="1" t="s">
        <v>13</v>
      </c>
      <c r="B17" s="9" t="s">
        <v>46</v>
      </c>
      <c r="C17" s="9" t="s">
        <v>47</v>
      </c>
      <c r="D17" s="9" t="s">
        <v>48</v>
      </c>
      <c r="E17" s="10" t="s">
        <v>14</v>
      </c>
      <c r="F17" s="11"/>
      <c r="G17" s="6">
        <v>45009</v>
      </c>
      <c r="H17" s="6">
        <v>45016</v>
      </c>
      <c r="I17" s="7"/>
    </row>
    <row r="18" spans="1:9" ht="68.25" customHeight="1" x14ac:dyDescent="0.25">
      <c r="A18" s="1" t="s">
        <v>13</v>
      </c>
      <c r="B18" s="9" t="s">
        <v>49</v>
      </c>
      <c r="C18" s="9" t="s">
        <v>50</v>
      </c>
      <c r="D18" s="9" t="s">
        <v>51</v>
      </c>
      <c r="E18" s="10" t="s">
        <v>14</v>
      </c>
      <c r="F18" s="11"/>
      <c r="G18" s="6">
        <v>45009</v>
      </c>
      <c r="H18" s="6">
        <v>45016</v>
      </c>
      <c r="I18" s="7"/>
    </row>
    <row r="19" spans="1:9" ht="72" customHeight="1" x14ac:dyDescent="0.25">
      <c r="A19" s="1" t="s">
        <v>13</v>
      </c>
      <c r="B19" s="9" t="s">
        <v>52</v>
      </c>
      <c r="C19" s="9" t="s">
        <v>53</v>
      </c>
      <c r="D19" s="9" t="s">
        <v>54</v>
      </c>
      <c r="E19" s="10" t="s">
        <v>14</v>
      </c>
      <c r="F19" s="11"/>
      <c r="G19" s="6">
        <v>45009</v>
      </c>
      <c r="H19" s="6">
        <v>45016</v>
      </c>
      <c r="I19" s="7"/>
    </row>
    <row r="20" spans="1:9" ht="15" x14ac:dyDescent="0.25">
      <c r="F20" s="8">
        <f>SUM(F7:F19)</f>
        <v>356</v>
      </c>
    </row>
  </sheetData>
  <mergeCells count="4"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Касютина Олеся Леонтьевна</cp:lastModifiedBy>
  <cp:lastPrinted>2021-06-09T10:06:02Z</cp:lastPrinted>
  <dcterms:created xsi:type="dcterms:W3CDTF">2013-11-07T05:58:35Z</dcterms:created>
  <dcterms:modified xsi:type="dcterms:W3CDTF">2023-03-20T14:32:40Z</dcterms:modified>
</cp:coreProperties>
</file>