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146 Коселуго 10 мг\"/>
    </mc:Choice>
  </mc:AlternateContent>
  <xr:revisionPtr revIDLastSave="0" documentId="8_{18FF5B75-F43A-410C-8DB1-2B7EB056FE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  <sheet name="Доставка (2)" sheetId="3" r:id="rId2"/>
  </sheets>
  <definedNames>
    <definedName name="_xlnm._FilterDatabase" localSheetId="0" hidden="1">Доставка!#REF!</definedName>
    <definedName name="_xlnm._FilterDatabase" localSheetId="1" hidden="1">'Доставка (2)'!$H$6:$I$9</definedName>
  </definedNames>
  <calcPr calcId="191029"/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<sst xmlns="http://schemas.openxmlformats.org/spreadsheetml/2006/main" count="131" uniqueCount="101">
  <si>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</si>
  <si>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</si>
  <si>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</si>
  <si>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</si>
  <si>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</si>
  <si>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</si>
  <si>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</si>
  <si>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</si>
  <si>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</si>
  <si>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</si>
  <si>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</si>
  <si>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</si>
  <si>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</si>
  <si>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</si>
  <si>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Плановая дата отгрузки 1 этап</t>
  </si>
  <si>
    <t>Плановая дата доставки 1 этап</t>
  </si>
  <si>
    <t>Срок поставки по условиям ГК 1 этап</t>
  </si>
  <si>
    <t>Приложение: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</si>
  <si>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</si>
  <si>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</si>
  <si>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 ул. Красноармейская, д. 103/1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</si>
  <si>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</si>
  <si>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</si>
  <si>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 Владимир, ул. Добросельская, д. 34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</si>
  <si>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</si>
  <si>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</si>
  <si>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 Волгоград, ул. им. Кирова, д. 149 б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</si>
  <si>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</si>
  <si>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</si>
  <si>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 Воронеж, ул. Ломоносова, д. 114</t>
  </si>
  <si>
    <t>Министерство здравоохранения Иркутской области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</si>
  <si>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</si>
  <si>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Иркутская область, г. Иркутск, бульвар Гагарина, д. 4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</si>
  <si>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</si>
  <si>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</si>
  <si>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</si>
  <si>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</si>
  <si>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</si>
  <si>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 А</t>
  </si>
  <si>
    <t>Департамент здравоохранения Курганской области</t>
  </si>
  <si>
    <t>Государственное бюджетное учреждение «Шадринская детская больница»</t>
  </si>
  <si>
    <t>Курганская область, г. Шадринск, ул. Ефремова, д.17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</si>
  <si>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</si>
  <si>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</si>
  <si>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</si>
  <si>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</si>
  <si>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</si>
  <si>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 Красное Село, ул. Свободы, д. 57, литера А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</si>
  <si>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</si>
  <si>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</si>
  <si>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</si>
  <si>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</si>
  <si>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</si>
  <si>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Нижегородская область, г. Нижний Новгород, ул. Ванеева, д. 211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</si>
  <si>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</si>
  <si>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</si>
  <si>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</si>
  <si>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</si>
  <si>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</si>
  <si>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</si>
  <si>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Приморского края</t>
  </si>
  <si>
    <t>Государственное бюджетное учреждение здравоохранения «Краевая детская клиническая больница № 2»</t>
  </si>
  <si>
    <t>Приморский край, г. Владивосток, ул. Приморская, д. 6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</si>
  <si>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</si>
  <si>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</si>
  <si>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 Элиста, ул. А.С. Пушкина, д. 52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</si>
  <si>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</si>
  <si>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</si>
  <si>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Республика Северная Осетия - Алания, г. Владикавказ, ул. Иристонская, д. 43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</si>
  <si>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</si>
  <si>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</si>
  <si>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</si>
  <si>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Ростовской области</t>
  </si>
  <si>
    <t>Государственное бюджетное учреждение Ростовской области «Областная детская клиническая больница»</t>
  </si>
  <si>
    <t>Ростовская область, г. Ростов-на-Дону, ул. 339-й Стрелковой Дивизии, д. 14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</si>
  <si>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</si>
  <si>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</si>
  <si>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</si>
  <si>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Министерство здравоохранения Тульской области</t>
  </si>
  <si>
    <t>Государственное учреждение здравоохранения «Тульская детская областная клиническая больница»</t>
  </si>
  <si>
    <t>Тульская область, г. Тула, ул. Бондаренко, д. 39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</si>
  <si>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</si>
  <si>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</si>
  <si>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 3, Литера В</t>
  </si>
  <si>
    <t>Департамент здравоохранения Ханты-Мансийского автономного округа - Югры</t>
  </si>
  <si>
    <t>Бюджетное учреждение Ханты-Мансийского автономного округа - Югры «Пыть-Яхская окружная клиническая больница»</t>
  </si>
  <si>
    <t>Ханты-Мансийский автономный округ - Югра, г. Пыть-Ях, микрорайон 8 Горка, ул. Православная д. 10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</si>
  <si>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</si>
  <si>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</si>
  <si>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</si>
  <si>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</si>
  <si>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</si>
  <si>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стр. 1</t>
  </si>
  <si>
    <t>Государственное бюджетное учреждение здравоохранения «Санкт-Петербургский клинический научно-практический центр специализированных видов медицинской помощи (онкологический)»</t>
  </si>
  <si>
    <t>г. Санкт-Петербург, 
п. Песочный,
 ул. Ленинградская, д.68А, лит. А</t>
  </si>
  <si>
    <t>не позднее 31.07.2023</t>
  </si>
  <si>
    <t>Международное непатентованное наименование:   Селуметиниб</t>
  </si>
  <si>
    <t>Торговое наименование: Коселуго</t>
  </si>
  <si>
    <t>Поставщик: АО "Фармимэкс"</t>
  </si>
  <si>
    <t>Государственный контракт от «10» апреля 2023 г. № 0873400003923000146_358372 1 этап</t>
  </si>
  <si>
    <t>ДОСТАВЛЕН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</si>
</sst>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1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80" zoomScaleNormal="80" workbookViewId="0">
      <selection activeCell="D14" sqref="D14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16.42578125" customWidth="1"/>
    <col min="5" max="5" width="14.140625" customWidth="1"/>
    <col min="6" max="6" width="12" customWidth="1"/>
    <col min="7" max="7" width="15.140625" customWidth="1"/>
    <col min="8" max="8" width="17.85546875" customWidth="1"/>
  </cols>
  <sheetData>
    <row r="1" spans="1:8" ht="24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</row>
    <row r="2" spans="1:8" s="9" customFormat="1" ht="18.75" x14ac:dyDescent="0.25">
      <c r="A2" s="26" t="s">
        <v>99</v>
      </c>
      <c r="B2" s="27"/>
      <c r="C2" s="27"/>
      <c r="D2" s="27"/>
      <c r="E2" s="27"/>
      <c r="F2" s="27"/>
      <c r="G2" s="27"/>
      <c r="H2" s="27"/>
    </row>
    <row r="3" spans="1:8" s="9" customFormat="1" ht="18.75" x14ac:dyDescent="0.25">
      <c r="A3" s="28" t="s">
        <v>96</v>
      </c>
      <c r="B3" s="29"/>
      <c r="C3" s="29"/>
      <c r="D3" s="29"/>
      <c r="E3" s="29"/>
      <c r="F3" s="29"/>
      <c r="G3" s="29"/>
      <c r="H3" s="29"/>
    </row>
    <row r="4" spans="1:8" s="9" customFormat="1" ht="18.75" x14ac:dyDescent="0.25">
      <c r="A4" s="28" t="s">
        <v>97</v>
      </c>
      <c r="B4" s="29"/>
      <c r="C4" s="29"/>
      <c r="D4" s="29"/>
      <c r="E4" s="29"/>
      <c r="F4" s="29"/>
      <c r="G4" s="29"/>
      <c r="H4" s="29"/>
    </row>
    <row r="5" spans="1:8" s="9" customFormat="1" ht="18.75" x14ac:dyDescent="0.25">
      <c r="A5" s="28" t="s">
        <v>98</v>
      </c>
      <c r="B5" s="29"/>
      <c r="C5" s="29"/>
      <c r="D5" s="29"/>
      <c r="E5" s="29"/>
      <c r="F5" s="29"/>
      <c r="G5" s="29"/>
      <c r="H5" s="29"/>
    </row>
    <row r="6" spans="1:8" s="9" customFormat="1" ht="18.75" x14ac:dyDescent="0.25"/>
    <row r="7" spans="1:8" ht="72" customHeight="1" x14ac:dyDescent="0.25">
      <c r="A7" s="5" t="s">
        <v>0</v>
      </c>
      <c r="B7" s="5" t="s">
        <v>1</v>
      </c>
      <c r="C7" s="5" t="s">
        <v>2</v>
      </c>
      <c r="D7" s="7" t="s">
        <v>16</v>
      </c>
      <c r="E7" s="7" t="s">
        <v>12</v>
      </c>
      <c r="F7" s="7" t="s">
        <v>13</v>
      </c>
      <c r="G7" s="7" t="s">
        <v>14</v>
      </c>
      <c r="H7" s="7" t="s">
        <v>15</v>
      </c>
    </row>
    <row r="8" spans="1:8" ht="63.75" x14ac:dyDescent="0.25">
      <c r="A8" s="10" t="s">
        <v>18</v>
      </c>
      <c r="B8" s="11" t="s">
        <v>19</v>
      </c>
      <c r="C8" s="18" t="s">
        <v>20</v>
      </c>
      <c r="D8" s="22">
        <v>45138</v>
      </c>
      <c r="E8" s="17">
        <v>360</v>
      </c>
      <c r="F8" s="21">
        <f>E8/60</f>
        <v>6</v>
      </c>
      <c r="G8" s="32">
        <v>45075</v>
      </c>
      <c r="H8" s="33" t="s">
        <v>100</v>
      </c>
    </row>
    <row r="9" spans="1:8" ht="63.75" x14ac:dyDescent="0.25">
      <c r="A9" s="10" t="s">
        <v>21</v>
      </c>
      <c r="B9" s="11" t="s">
        <v>22</v>
      </c>
      <c r="C9" s="18" t="s">
        <v>23</v>
      </c>
      <c r="D9" s="22">
        <v>45138</v>
      </c>
      <c r="E9" s="17">
        <v>1500</v>
      </c>
      <c r="F9" s="21">
        <f t="shared" ref="F9:F33" si="0">E9/60</f>
        <v>25</v>
      </c>
      <c r="G9" s="22">
        <v>45097</v>
      </c>
      <c r="H9" s="23" t="s">
        <v>95</v>
      </c>
    </row>
    <row r="10" spans="1:8" ht="38.25" x14ac:dyDescent="0.25">
      <c r="A10" s="10" t="s">
        <v>24</v>
      </c>
      <c r="B10" s="11" t="s">
        <v>25</v>
      </c>
      <c r="C10" s="18" t="s">
        <v>26</v>
      </c>
      <c r="D10" s="22">
        <v>45138</v>
      </c>
      <c r="E10" s="17">
        <v>660</v>
      </c>
      <c r="F10" s="21">
        <f t="shared" si="0"/>
        <v>11</v>
      </c>
      <c r="G10" s="22">
        <v>45097</v>
      </c>
      <c r="H10" s="23" t="s">
        <v>95</v>
      </c>
    </row>
    <row r="11" spans="1:8" ht="63.75" x14ac:dyDescent="0.25">
      <c r="A11" s="10" t="s">
        <v>27</v>
      </c>
      <c r="B11" s="11" t="s">
        <v>28</v>
      </c>
      <c r="C11" s="18" t="s">
        <v>29</v>
      </c>
      <c r="D11" s="22">
        <v>45138</v>
      </c>
      <c r="E11" s="17">
        <v>720</v>
      </c>
      <c r="F11" s="21">
        <f t="shared" si="0"/>
        <v>12</v>
      </c>
      <c r="G11" s="22">
        <v>45097</v>
      </c>
      <c r="H11" s="23" t="s">
        <v>95</v>
      </c>
    </row>
    <row r="12" spans="1:8" ht="63.75" x14ac:dyDescent="0.25">
      <c r="A12" s="10" t="s">
        <v>30</v>
      </c>
      <c r="B12" s="11" t="s">
        <v>31</v>
      </c>
      <c r="C12" s="18" t="s">
        <v>32</v>
      </c>
      <c r="D12" s="22">
        <v>45138</v>
      </c>
      <c r="E12" s="17">
        <v>1260</v>
      </c>
      <c r="F12" s="21">
        <f t="shared" si="0"/>
        <v>21</v>
      </c>
      <c r="G12" s="32">
        <v>45075</v>
      </c>
      <c r="H12" s="33" t="s">
        <v>100</v>
      </c>
    </row>
    <row r="13" spans="1:8" ht="48.75" customHeight="1" thickBot="1" x14ac:dyDescent="0.3">
      <c r="A13" s="10" t="s">
        <v>33</v>
      </c>
      <c r="B13" s="11" t="s">
        <v>34</v>
      </c>
      <c r="C13" s="18" t="s">
        <v>35</v>
      </c>
      <c r="D13" s="22">
        <v>45138</v>
      </c>
      <c r="E13" s="17">
        <v>2520</v>
      </c>
      <c r="F13" s="21">
        <f t="shared" si="0"/>
        <v>42</v>
      </c>
      <c r="G13" s="32">
        <v>45075</v>
      </c>
      <c r="H13" s="33" t="s">
        <v>100</v>
      </c>
    </row>
    <row r="14" spans="1:8" ht="45" customHeight="1" thickBot="1" x14ac:dyDescent="0.3">
      <c r="A14" s="12" t="s">
        <v>36</v>
      </c>
      <c r="B14" s="13" t="s">
        <v>37</v>
      </c>
      <c r="C14" s="19" t="s">
        <v>38</v>
      </c>
      <c r="D14" s="22">
        <v>45138</v>
      </c>
      <c r="E14" s="17">
        <v>4560</v>
      </c>
      <c r="F14" s="21">
        <f t="shared" si="0"/>
        <v>76</v>
      </c>
      <c r="G14" s="22">
        <v>45097</v>
      </c>
      <c r="H14" s="23" t="s">
        <v>95</v>
      </c>
    </row>
    <row r="15" spans="1:8" ht="38.25" x14ac:dyDescent="0.25">
      <c r="A15" s="10" t="s">
        <v>39</v>
      </c>
      <c r="B15" s="11" t="s">
        <v>40</v>
      </c>
      <c r="C15" s="18" t="s">
        <v>41</v>
      </c>
      <c r="D15" s="22">
        <v>45138</v>
      </c>
      <c r="E15" s="17">
        <v>720</v>
      </c>
      <c r="F15" s="21">
        <f t="shared" si="0"/>
        <v>12</v>
      </c>
      <c r="G15" s="32">
        <v>45075</v>
      </c>
      <c r="H15" s="33" t="s">
        <v>100</v>
      </c>
    </row>
    <row r="16" spans="1:8" ht="38.25" x14ac:dyDescent="0.25">
      <c r="A16" s="10" t="s">
        <v>42</v>
      </c>
      <c r="B16" s="11" t="s">
        <v>43</v>
      </c>
      <c r="C16" s="18" t="s">
        <v>44</v>
      </c>
      <c r="D16" s="22">
        <v>45138</v>
      </c>
      <c r="E16" s="17">
        <v>960</v>
      </c>
      <c r="F16" s="21">
        <f t="shared" si="0"/>
        <v>16</v>
      </c>
      <c r="G16" s="22">
        <v>45097</v>
      </c>
      <c r="H16" s="23" t="s">
        <v>95</v>
      </c>
    </row>
    <row r="17" spans="1:8" ht="38.25" x14ac:dyDescent="0.25">
      <c r="A17" s="10" t="s">
        <v>45</v>
      </c>
      <c r="B17" s="11" t="s">
        <v>46</v>
      </c>
      <c r="C17" s="18" t="s">
        <v>47</v>
      </c>
      <c r="D17" s="22">
        <v>45138</v>
      </c>
      <c r="E17" s="17">
        <v>1380</v>
      </c>
      <c r="F17" s="21">
        <f t="shared" si="0"/>
        <v>23</v>
      </c>
      <c r="G17" s="22">
        <v>45097</v>
      </c>
      <c r="H17" s="23" t="s">
        <v>95</v>
      </c>
    </row>
    <row r="18" spans="1:8" ht="38.25" x14ac:dyDescent="0.25">
      <c r="A18" s="10" t="s">
        <v>48</v>
      </c>
      <c r="B18" s="11" t="s">
        <v>49</v>
      </c>
      <c r="C18" s="18" t="s">
        <v>50</v>
      </c>
      <c r="D18" s="22">
        <v>45138</v>
      </c>
      <c r="E18" s="17">
        <v>5520</v>
      </c>
      <c r="F18" s="21">
        <f t="shared" si="0"/>
        <v>92</v>
      </c>
      <c r="G18" s="32">
        <v>45075</v>
      </c>
      <c r="H18" s="33" t="s">
        <v>100</v>
      </c>
    </row>
    <row r="19" spans="1:8" ht="63.75" x14ac:dyDescent="0.25">
      <c r="A19" s="10" t="s">
        <v>51</v>
      </c>
      <c r="B19" s="11" t="s">
        <v>52</v>
      </c>
      <c r="C19" s="18" t="s">
        <v>53</v>
      </c>
      <c r="D19" s="22">
        <v>45138</v>
      </c>
      <c r="E19" s="17">
        <v>2160</v>
      </c>
      <c r="F19" s="21">
        <f t="shared" si="0"/>
        <v>36</v>
      </c>
      <c r="G19" s="22">
        <v>45097</v>
      </c>
      <c r="H19" s="23" t="s">
        <v>95</v>
      </c>
    </row>
    <row r="20" spans="1:8" ht="38.25" x14ac:dyDescent="0.25">
      <c r="A20" s="10" t="s">
        <v>54</v>
      </c>
      <c r="B20" s="11" t="s">
        <v>55</v>
      </c>
      <c r="C20" s="18" t="s">
        <v>56</v>
      </c>
      <c r="D20" s="22">
        <v>45138</v>
      </c>
      <c r="E20" s="17">
        <v>540</v>
      </c>
      <c r="F20" s="21">
        <f t="shared" si="0"/>
        <v>9</v>
      </c>
      <c r="G20" s="32">
        <v>45078</v>
      </c>
      <c r="H20" s="33" t="s">
        <v>100</v>
      </c>
    </row>
    <row r="21" spans="1:8" ht="38.25" x14ac:dyDescent="0.25">
      <c r="A21" s="10" t="s">
        <v>57</v>
      </c>
      <c r="B21" s="11" t="s">
        <v>58</v>
      </c>
      <c r="C21" s="18" t="s">
        <v>59</v>
      </c>
      <c r="D21" s="22">
        <v>45138</v>
      </c>
      <c r="E21" s="17">
        <v>2040</v>
      </c>
      <c r="F21" s="21">
        <f t="shared" si="0"/>
        <v>34</v>
      </c>
      <c r="G21" s="22">
        <v>45097</v>
      </c>
      <c r="H21" s="23" t="s">
        <v>95</v>
      </c>
    </row>
    <row r="22" spans="1:8" ht="51" x14ac:dyDescent="0.25">
      <c r="A22" s="10" t="s">
        <v>60</v>
      </c>
      <c r="B22" s="11" t="s">
        <v>61</v>
      </c>
      <c r="C22" s="18" t="s">
        <v>62</v>
      </c>
      <c r="D22" s="22">
        <v>45138</v>
      </c>
      <c r="E22" s="17">
        <v>1920</v>
      </c>
      <c r="F22" s="21">
        <f t="shared" si="0"/>
        <v>32</v>
      </c>
      <c r="G22" s="32">
        <v>45061</v>
      </c>
      <c r="H22" s="33" t="s">
        <v>100</v>
      </c>
    </row>
    <row r="23" spans="1:8" ht="38.25" x14ac:dyDescent="0.25">
      <c r="A23" s="10" t="s">
        <v>63</v>
      </c>
      <c r="B23" s="11" t="s">
        <v>64</v>
      </c>
      <c r="C23" s="18" t="s">
        <v>65</v>
      </c>
      <c r="D23" s="22">
        <v>45138</v>
      </c>
      <c r="E23" s="17">
        <v>480</v>
      </c>
      <c r="F23" s="21">
        <f t="shared" si="0"/>
        <v>8</v>
      </c>
      <c r="G23" s="32">
        <v>45075</v>
      </c>
      <c r="H23" s="33" t="s">
        <v>100</v>
      </c>
    </row>
    <row r="24" spans="1:8" ht="89.25" x14ac:dyDescent="0.25">
      <c r="A24" s="10" t="s">
        <v>66</v>
      </c>
      <c r="B24" s="11" t="s">
        <v>67</v>
      </c>
      <c r="C24" s="18" t="s">
        <v>68</v>
      </c>
      <c r="D24" s="22">
        <v>45138</v>
      </c>
      <c r="E24" s="17">
        <v>1440</v>
      </c>
      <c r="F24" s="21">
        <f t="shared" si="0"/>
        <v>24</v>
      </c>
      <c r="G24" s="32">
        <v>45075</v>
      </c>
      <c r="H24" s="33" t="s">
        <v>100</v>
      </c>
    </row>
    <row r="25" spans="1:8" ht="51" x14ac:dyDescent="0.25">
      <c r="A25" s="10" t="s">
        <v>69</v>
      </c>
      <c r="B25" s="11" t="s">
        <v>70</v>
      </c>
      <c r="C25" s="18" t="s">
        <v>71</v>
      </c>
      <c r="D25" s="22">
        <v>45138</v>
      </c>
      <c r="E25" s="17">
        <v>2460</v>
      </c>
      <c r="F25" s="21">
        <f t="shared" si="0"/>
        <v>41</v>
      </c>
      <c r="G25" s="22">
        <v>45097</v>
      </c>
      <c r="H25" s="23" t="s">
        <v>95</v>
      </c>
    </row>
    <row r="26" spans="1:8" ht="51" x14ac:dyDescent="0.25">
      <c r="A26" s="10" t="s">
        <v>72</v>
      </c>
      <c r="B26" s="11" t="s">
        <v>73</v>
      </c>
      <c r="C26" s="18" t="s">
        <v>74</v>
      </c>
      <c r="D26" s="22">
        <v>45138</v>
      </c>
      <c r="E26" s="17">
        <v>300</v>
      </c>
      <c r="F26" s="21">
        <f t="shared" si="0"/>
        <v>5</v>
      </c>
      <c r="G26" s="22">
        <v>45097</v>
      </c>
      <c r="H26" s="23" t="s">
        <v>95</v>
      </c>
    </row>
    <row r="27" spans="1:8" ht="38.25" x14ac:dyDescent="0.25">
      <c r="A27" s="10" t="s">
        <v>75</v>
      </c>
      <c r="B27" s="11" t="s">
        <v>76</v>
      </c>
      <c r="C27" s="18" t="s">
        <v>77</v>
      </c>
      <c r="D27" s="22">
        <v>45138</v>
      </c>
      <c r="E27" s="17">
        <v>4200</v>
      </c>
      <c r="F27" s="21">
        <f t="shared" si="0"/>
        <v>70</v>
      </c>
      <c r="G27" s="22">
        <v>45097</v>
      </c>
      <c r="H27" s="23" t="s">
        <v>95</v>
      </c>
    </row>
    <row r="28" spans="1:8" ht="51" x14ac:dyDescent="0.25">
      <c r="A28" s="10" t="s">
        <v>78</v>
      </c>
      <c r="B28" s="11" t="s">
        <v>79</v>
      </c>
      <c r="C28" s="18" t="s">
        <v>80</v>
      </c>
      <c r="D28" s="22">
        <v>45138</v>
      </c>
      <c r="E28" s="17">
        <v>1080</v>
      </c>
      <c r="F28" s="21">
        <f t="shared" si="0"/>
        <v>18</v>
      </c>
      <c r="G28" s="22">
        <v>45097</v>
      </c>
      <c r="H28" s="23" t="s">
        <v>95</v>
      </c>
    </row>
    <row r="29" spans="1:8" ht="39" thickBot="1" x14ac:dyDescent="0.3">
      <c r="A29" s="10" t="s">
        <v>81</v>
      </c>
      <c r="B29" s="11" t="s">
        <v>82</v>
      </c>
      <c r="C29" s="18" t="s">
        <v>83</v>
      </c>
      <c r="D29" s="22">
        <v>45138</v>
      </c>
      <c r="E29" s="17">
        <v>960</v>
      </c>
      <c r="F29" s="21">
        <f t="shared" si="0"/>
        <v>16</v>
      </c>
      <c r="G29" s="22">
        <v>45097</v>
      </c>
      <c r="H29" s="23" t="s">
        <v>95</v>
      </c>
    </row>
    <row r="30" spans="1:8" ht="64.5" thickBot="1" x14ac:dyDescent="0.3">
      <c r="A30" s="14" t="s">
        <v>84</v>
      </c>
      <c r="B30" s="13" t="s">
        <v>85</v>
      </c>
      <c r="C30" s="19" t="s">
        <v>86</v>
      </c>
      <c r="D30" s="22">
        <v>45138</v>
      </c>
      <c r="E30" s="17">
        <v>1140</v>
      </c>
      <c r="F30" s="21">
        <f t="shared" si="0"/>
        <v>19</v>
      </c>
      <c r="G30" s="32">
        <v>45075</v>
      </c>
      <c r="H30" s="33" t="s">
        <v>100</v>
      </c>
    </row>
    <row r="31" spans="1:8" ht="63.75" x14ac:dyDescent="0.25">
      <c r="A31" s="10" t="s">
        <v>87</v>
      </c>
      <c r="B31" s="11" t="s">
        <v>88</v>
      </c>
      <c r="C31" s="18" t="s">
        <v>89</v>
      </c>
      <c r="D31" s="22">
        <v>45138</v>
      </c>
      <c r="E31" s="17">
        <v>1620</v>
      </c>
      <c r="F31" s="21">
        <f t="shared" si="0"/>
        <v>27</v>
      </c>
      <c r="G31" s="22">
        <v>45097</v>
      </c>
      <c r="H31" s="23" t="s">
        <v>95</v>
      </c>
    </row>
    <row r="32" spans="1:8" ht="76.5" x14ac:dyDescent="0.25">
      <c r="A32" s="15" t="s">
        <v>90</v>
      </c>
      <c r="B32" s="16" t="s">
        <v>91</v>
      </c>
      <c r="C32" s="20" t="s">
        <v>92</v>
      </c>
      <c r="D32" s="22">
        <v>45138</v>
      </c>
      <c r="E32" s="17">
        <v>5160</v>
      </c>
      <c r="F32" s="21">
        <f t="shared" si="0"/>
        <v>86</v>
      </c>
      <c r="G32" s="32">
        <v>45076</v>
      </c>
      <c r="H32" s="33" t="s">
        <v>100</v>
      </c>
    </row>
    <row r="33" spans="1:8" ht="102" x14ac:dyDescent="0.25">
      <c r="A33" s="10" t="s">
        <v>93</v>
      </c>
      <c r="B33" s="11" t="s">
        <v>93</v>
      </c>
      <c r="C33" s="18" t="s">
        <v>94</v>
      </c>
      <c r="D33" s="22">
        <v>45138</v>
      </c>
      <c r="E33" s="17">
        <v>2940</v>
      </c>
      <c r="F33" s="21">
        <f t="shared" si="0"/>
        <v>49</v>
      </c>
      <c r="G33" s="22">
        <v>45097</v>
      </c>
      <c r="H33" s="23" t="s">
        <v>95</v>
      </c>
    </row>
  </sheetData>
  <mergeCells count="5"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DA36B-F763-4721-AACB-090F22A1312B}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31" t="s">
        <v>10</v>
      </c>
      <c r="B2" s="29"/>
      <c r="C2" s="29"/>
      <c r="D2" s="29"/>
      <c r="E2" s="29"/>
      <c r="F2" s="29"/>
      <c r="G2" s="29"/>
      <c r="H2" s="29"/>
      <c r="I2" s="29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31" t="s">
        <v>7</v>
      </c>
      <c r="B3" s="29"/>
      <c r="C3" s="29"/>
      <c r="D3" s="29"/>
      <c r="E3" s="29"/>
      <c r="F3" s="29"/>
      <c r="G3" s="29"/>
      <c r="H3" s="29"/>
      <c r="I3" s="29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31" t="s">
        <v>8</v>
      </c>
      <c r="B4" s="29"/>
      <c r="C4" s="29"/>
      <c r="D4" s="29"/>
      <c r="E4" s="29"/>
      <c r="F4" s="29"/>
      <c r="G4" s="29"/>
      <c r="H4" s="29"/>
      <c r="I4" s="29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31" t="s">
        <v>9</v>
      </c>
      <c r="B5" s="29"/>
      <c r="C5" s="29"/>
      <c r="D5" s="29"/>
      <c r="E5" s="29"/>
      <c r="F5" s="29"/>
      <c r="G5" s="29"/>
      <c r="H5" s="29"/>
      <c r="I5" s="29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30"/>
      <c r="B18" s="30"/>
      <c r="C18" s="30"/>
      <c r="D18" s="30"/>
      <c r="E18" s="30"/>
      <c r="F18" s="30"/>
      <c r="G18" s="30"/>
      <c r="H18" s="30"/>
      <c r="I18" s="30"/>
    </row>
    <row r="19" spans="1:9" ht="15" x14ac:dyDescent="0.25">
      <c r="A19" s="30"/>
      <c r="B19" s="30"/>
      <c r="C19" s="30"/>
      <c r="D19" s="30"/>
      <c r="E19" s="30"/>
      <c r="F19" s="30"/>
      <c r="G19" s="30"/>
      <c r="H19" s="30"/>
      <c r="I19" s="30"/>
    </row>
    <row r="20" spans="1:9" ht="15" x14ac:dyDescent="0.25">
      <c r="A20" s="30"/>
      <c r="B20" s="30"/>
      <c r="C20" s="30"/>
      <c r="D20" s="30"/>
      <c r="E20" s="30"/>
      <c r="F20" s="30"/>
      <c r="G20" s="30"/>
      <c r="H20" s="30"/>
      <c r="I20" s="30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2023-06-21T10:40:06Z</dcterms:modified>
</cp:coreProperties>
</file>