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3 год\30.06.2023\ВИЧ\"/>
    </mc:Choice>
  </mc:AlternateContent>
  <xr:revisionPtr revIDLastSave="0" documentId="13_ncr:1_{3E7CC1B8-A299-4EE7-A1C3-7C1EE6829E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Доставка!$J$6:$K$9</definedName>
  </definedNames>
  <calcPr calcId="191029"/>
</workbook>
</file>

<file path=xl/calcChain.xml><?xml version="1.0" encoding="utf-8"?>
<calcChain xmlns="http://schemas.openxmlformats.org/spreadsheetml/2006/main">
  <c r="H11" i="2" l="1"/>
  <c r="H10" i="2"/>
  <c r="H9" i="2"/>
  <c r="H8" i="2"/>
  <c r="H7" i="2"/>
</calcChain>
</file>

<file path=xl/sharedStrings.xml><?xml version="1.0" encoding="utf-8"?>
<sst xmlns="http://schemas.openxmlformats.org/spreadsheetml/2006/main" count="38" uniqueCount="33">
  <si>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</si>
  <si>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</si>
  <si>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</si>
  <si>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</si>
  <si>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</si>
  <si>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</si>
  <si>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</si>
  <si>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</si>
  <si>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</si>
  <si>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</si>
  <si>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</si>
  <si>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</si>
  <si>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</si>
  <si>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</si>
  <si>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д. 16 а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</si>
  <si>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</si>
  <si>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</si>
  <si>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 Терешковой, д. 52</t>
  </si>
  <si>
    <t>Министерство здравоохранения Мурманской области</t>
  </si>
  <si>
    <t>Государственное областное автономное учреждение здравоохранения "Мурманский областной Центр специализированных видов медицинской помощи"</t>
  </si>
  <si>
    <t>Мурманская область, г. Мурманск, ул. Адмирала флота Лобова, д. 10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</si>
  <si>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</si>
  <si>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</si>
  <si>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</si>
  <si>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Департамент здравоохранения и фармации Ярославской области</t>
  </si>
  <si>
    <t>Государственное бюджетное учреждение здравоохранения Ярославской области «Инфекционная клиническая больница»</t>
  </si>
  <si>
    <t>Ярославская область, г. Ярославль, пр-кт Октября, д. 71</t>
  </si>
  <si>
    <t>Государственный контракт от «27» февраля  2022 г. № 0873400003923000049-0001</t>
  </si>
  <si>
    <t>Международное непатентованное наименование:  Ралтегравир, таблетки жевательные, 25 мг</t>
  </si>
  <si>
    <t xml:space="preserve">Торговое наименование: Исентресс®, таблетки жевательные, 25 мг (флакон) 60 х 1 (пачка картонная)
</t>
  </si>
  <si>
    <t>Поставщик: АО "Р-фарм"</t>
  </si>
  <si>
    <t>0873400003923000049-0001</t>
  </si>
  <si>
    <t xml:space="preserve">С даты заключения Контракта - не позднее 
01.08.2023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</si>
</sst>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1" fillId="0" borderId="0" xfId="0" applyFont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9" fillId="0" borderId="0" xfId="0" applyFont="1" applyAlignment="1" applyProtection="1">
      <alignment horizontal="left" vertical="top" wrapText="1" readingOrder="1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zoomScale="80" zoomScaleNormal="80" workbookViewId="0">
      <selection activeCell="E8" sqref="E8"/>
    </sheetView>
  </sheetViews>
  <sheetFormatPr defaultRowHeight="11.25" x14ac:dyDescent="0.25"/>
  <cols>
    <col min="1" max="1" width="25.140625" customWidth="1"/>
    <col min="2" max="2" width="15.28515625" customWidth="1"/>
    <col min="3" max="3" width="25.5703125" customWidth="1"/>
    <col min="4" max="4" width="29" customWidth="1"/>
    <col min="5" max="5" width="32.7109375" customWidth="1"/>
    <col min="6" max="6" width="25" customWidth="1"/>
    <col min="7" max="7" width="11.140625" customWidth="1"/>
    <col min="8" max="8" width="9.42578125" bestFit="1" customWidth="1"/>
    <col min="9" max="9" width="14.7109375" customWidth="1"/>
    <col min="10" max="10" width="16.5703125" customWidth="1"/>
    <col min="11" max="11" width="15.7109375" customWidth="1"/>
  </cols>
  <sheetData>
    <row r="1" spans="1:11" ht="15" x14ac:dyDescent="0.25">
      <c r="K1" s="5" t="s">
        <v>5</v>
      </c>
    </row>
    <row r="2" spans="1:11" ht="15" x14ac:dyDescent="0.25">
      <c r="A2" s="12" t="s">
        <v>27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 x14ac:dyDescent="0.25">
      <c r="A3" s="12" t="s">
        <v>28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2.5" customHeight="1" x14ac:dyDescent="0.25">
      <c r="A4" s="14" t="s">
        <v>29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5" x14ac:dyDescent="0.25">
      <c r="A5" s="12" t="s">
        <v>30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72" customHeight="1" x14ac:dyDescent="0.25">
      <c r="A6" s="4" t="s">
        <v>4</v>
      </c>
      <c r="B6" s="4" t="s">
        <v>6</v>
      </c>
      <c r="C6" s="4" t="s">
        <v>1</v>
      </c>
      <c r="D6" s="4" t="s">
        <v>2</v>
      </c>
      <c r="E6" s="4" t="s">
        <v>0</v>
      </c>
      <c r="F6" s="4" t="s">
        <v>3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</row>
    <row r="7" spans="1:11" ht="76.5" customHeight="1" x14ac:dyDescent="0.25">
      <c r="A7" s="1" t="s">
        <v>31</v>
      </c>
      <c r="B7" s="2" t="s">
        <v>32</v>
      </c>
      <c r="C7" s="8" t="s">
        <v>12</v>
      </c>
      <c r="D7" s="8" t="s">
        <v>13</v>
      </c>
      <c r="E7" s="8" t="s">
        <v>13</v>
      </c>
      <c r="F7" s="8" t="s">
        <v>14</v>
      </c>
      <c r="G7" s="9">
        <v>7620</v>
      </c>
      <c r="H7" s="10">
        <f>ROUNDUP(G7/60,)</f>
        <v>127</v>
      </c>
      <c r="I7" s="11">
        <v>45124</v>
      </c>
      <c r="J7" s="11">
        <v>45131</v>
      </c>
      <c r="K7" s="3"/>
    </row>
    <row r="8" spans="1:11" ht="62.25" customHeight="1" x14ac:dyDescent="0.25">
      <c r="A8" s="1"/>
      <c r="B8" s="2"/>
      <c r="C8" s="8" t="s">
        <v>15</v>
      </c>
      <c r="D8" s="8" t="s">
        <v>16</v>
      </c>
      <c r="E8" s="8" t="s">
        <v>16</v>
      </c>
      <c r="F8" s="8" t="s">
        <v>17</v>
      </c>
      <c r="G8" s="9">
        <v>113880</v>
      </c>
      <c r="H8" s="10">
        <f t="shared" ref="H8:H11" si="0">ROUNDUP(G8/60,)</f>
        <v>1898</v>
      </c>
      <c r="I8" s="11">
        <v>45124</v>
      </c>
      <c r="J8" s="11">
        <v>45131</v>
      </c>
      <c r="K8" s="3"/>
    </row>
    <row r="9" spans="1:11" ht="127.5" x14ac:dyDescent="0.25">
      <c r="A9" s="1"/>
      <c r="B9" s="2"/>
      <c r="C9" s="8" t="s">
        <v>18</v>
      </c>
      <c r="D9" s="8" t="s">
        <v>19</v>
      </c>
      <c r="E9" s="8" t="s">
        <v>19</v>
      </c>
      <c r="F9" s="8" t="s">
        <v>20</v>
      </c>
      <c r="G9" s="9">
        <v>3060</v>
      </c>
      <c r="H9" s="10">
        <f t="shared" si="0"/>
        <v>51</v>
      </c>
      <c r="I9" s="11">
        <v>45124</v>
      </c>
      <c r="J9" s="11">
        <v>45131</v>
      </c>
      <c r="K9" s="3"/>
    </row>
    <row r="10" spans="1:11" ht="63.75" x14ac:dyDescent="0.25">
      <c r="A10" s="7"/>
      <c r="B10" s="7"/>
      <c r="C10" s="8" t="s">
        <v>21</v>
      </c>
      <c r="D10" s="8" t="s">
        <v>22</v>
      </c>
      <c r="E10" s="8" t="s">
        <v>22</v>
      </c>
      <c r="F10" s="8" t="s">
        <v>23</v>
      </c>
      <c r="G10" s="8">
        <v>900</v>
      </c>
      <c r="H10" s="10">
        <f t="shared" si="0"/>
        <v>15</v>
      </c>
      <c r="I10" s="11">
        <v>45124</v>
      </c>
      <c r="J10" s="11">
        <v>45131</v>
      </c>
      <c r="K10" s="7"/>
    </row>
    <row r="11" spans="1:11" ht="102" x14ac:dyDescent="0.25">
      <c r="A11" s="7"/>
      <c r="B11" s="7"/>
      <c r="C11" s="8" t="s">
        <v>24</v>
      </c>
      <c r="D11" s="8" t="s">
        <v>25</v>
      </c>
      <c r="E11" s="8" t="s">
        <v>25</v>
      </c>
      <c r="F11" s="8" t="s">
        <v>26</v>
      </c>
      <c r="G11" s="9">
        <v>1500</v>
      </c>
      <c r="H11" s="10">
        <f t="shared" si="0"/>
        <v>25</v>
      </c>
      <c r="I11" s="11">
        <v>45124</v>
      </c>
      <c r="J11" s="11">
        <v>45131</v>
      </c>
      <c r="K11" s="7"/>
    </row>
  </sheetData>
  <sortState xmlns:xlrd2="http://schemas.microsoft.com/office/spreadsheetml/2017/richdata2" ref="A7:M9">
    <sortCondition ref="A7:A9"/>
  </sortState>
  <mergeCells count="4"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2023-06-30T13:19:07Z</dcterms:modified>
</cp:coreProperties>
</file>