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ТУБ\"/>
    </mc:Choice>
  </mc:AlternateContent>
  <xr:revisionPtr revIDLastSave="0" documentId="13_ncr:1_{8E6D4FFF-00BC-468D-9016-C208A18AF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 (2)" sheetId="3" r:id="rId1"/>
  </sheets>
  <definedNames>
    <definedName name="_xlnm._FilterDatabase" localSheetId="0" hidden="1">'Доставка (2)'!$B$6:$J$87</definedName>
  </definedNames>
  <calcPr calcId="191029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7" i="3"/>
</calcChain>
</file>

<file path=xl/sharedStrings.xml><?xml version="1.0" encoding="utf-8"?>
<sst xmlns="http://schemas.openxmlformats.org/spreadsheetml/2006/main" count="272" uniqueCount="259">
  <si>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</si>
  <si>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</si>
  <si>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</si>
  <si>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</si>
  <si>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</si>
  <si>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</si>
  <si>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</si>
  <si>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>Торговое наименование: Циклосерин, Кансамин, Циклосерин-Авексима, Циклосерин -Лок-Бета, Циклосерин - Эдванс, Коксерин</t>
  </si>
  <si>
    <t>Алтайское краевое государственное унитарное предприятие «Аптеки Алтая»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</si>
  <si>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</si>
  <si>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</si>
  <si>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</si>
  <si>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Областное государственное казенное учреждение здравоохранения «Противотуберкулезный диспансер» г. Белгород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</si>
  <si>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</si>
  <si>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</si>
  <si>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государственное предприятие Вологодской области «Государственное производственно-торговое предприятие «Фармация»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</si>
  <si>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</si>
  <si>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Государственное предприятие Еврейской автономной области «Фармация»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</si>
  <si>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</si>
  <si>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Областное бюджетное учреждение здравоохранения «Областной противотуберкулезный диспансер имени М.Б. Стоюнина» г. Иваново</t>
  </si>
  <si>
    <t>Областное государственное бюджетное учреждение здравоохранения "Иркутская областная клиническая туберкулезная больница"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</si>
  <si>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</si>
  <si>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"Калининградская областная фармацевтическая компания"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</si>
  <si>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</si>
  <si>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Государственное бюджетное учреждение здравоохранения «Камчатский краевой противотуберкулезный диспансер»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</si>
  <si>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</si>
  <si>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Открытое акционерное общество «Кузбассфарма»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</si>
  <si>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</si>
  <si>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Областное государственное бюджетное учреждение здравоохранения «Костромской противотуберкулезный диспансер»</t>
  </si>
  <si>
    <t>Акционерное общество «Губернские аптеки»</t>
  </si>
  <si>
    <t>Государственное казенное учреждение «Курганский областной противотуберкулезный диспансер»</t>
  </si>
  <si>
    <t>Областное бюджетное учреждение здравоохранения "Областной клинический противотуберкулезный диспансер" комитета здравоохранения Курской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</si>
  <si>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</si>
  <si>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Областное государственное унитарное предприятие «Липецкфармация»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</si>
  <si>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</si>
  <si>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</si>
  <si>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«Мурманский областной противотуберкулезный диспансер»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</si>
  <si>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</si>
  <si>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</si>
  <si>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</si>
  <si>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Государственное казенное учреждение Новосибирской области «Новосибоблфарм»</t>
  </si>
  <si>
    <t>Бюджетное учреждение здравоохранения Омской области «Клинический противотуберкулезный диспансер»</t>
  </si>
  <si>
    <t>Бюджетное учреждение здравоохранения Орловской области «Орловский противотуберкулезный диспансер»</t>
  </si>
  <si>
    <t>Государственное бюджетное учреждение здравоохранения «Пензенская областная туберкулезная больница»</t>
  </si>
  <si>
    <t>Государственное бюджетное учреждение здравоохранения «Приморский краевой противотуберкулезный диспансер»</t>
  </si>
  <si>
    <t>Государственное предприятие Псковской области «Фармация»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</si>
  <si>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</si>
  <si>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Бюджетное учреждение здравоохранения Республики Алтай «Противотуберкулезный диспансер» г. Горно-Алтайск</t>
  </si>
  <si>
    <t>Государственное унитарное предрприятие "Башфармация" Республики Башкортостан г.Уфа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</si>
  <si>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 г.Улан-Удэ</t>
  </si>
  <si>
    <t>Государственное бюджетное учреждение Республики Дагестан «Республиканский противотуберкулезный диспансер»</t>
  </si>
  <si>
    <t>Государственное бюджетное учреждение «Республиканский центр фтизиопульмонологии» Р-ка Ингушетия  с.Плиево</t>
  </si>
  <si>
    <t>Бюджетное учреждение Республики Калмыкия «Республиканский противотуберкулезный диспансер» г. Элиста</t>
  </si>
  <si>
    <t>Государственное унитарное предприятие Республики Карелия «Карелфарм»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</si>
  <si>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</si>
  <si>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</si>
  <si>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Акционерное общество «Марий Эл - Фармация»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</si>
  <si>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</si>
  <si>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Государственное автономное учреждение здравоохранения «Республиканский клинический противотуберкулезный диспансер» г. Казань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</si>
  <si>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</si>
  <si>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</si>
  <si>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Республики Саха (Якутия) Научно-практический центр «Фтизиатрия»</t>
  </si>
  <si>
    <t>Государственное бюджетное учреждение здравоохранения «Республиканский клинический центр фтизиопульмунологии» Министерства здравоохранения Республики Северная Осетия-Алания</t>
  </si>
  <si>
    <t>Государственное бюджетное учреждение Рязанской области «Областной клинический противотуберкулезный диспансер»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</si>
  <si>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</si>
  <si>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</si>
  <si>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 xml:space="preserve">Государственное казенное учреждение здравоохранения «Сахалинский областной противотуберкулезный диспансер» </t>
  </si>
  <si>
    <t>Государственное  бюджетное учреждение здравоохранения Севастополя "Севастопольский противотуберкулезный диспансер"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</si>
  <si>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</si>
  <si>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</si>
  <si>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Областное государственное унитарное предприятие «Фармация»</t>
  </si>
  <si>
    <t>Областное государственное автономное учреждение здравоохранения «Томский фтизиопульмонологический медицинский центр»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</si>
  <si>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</si>
  <si>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</si>
  <si>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</si>
  <si>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</si>
  <si>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</si>
  <si>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</si>
  <si>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Государственное бюджетное учреждение «Республиканский центр фтизиопульмонологии»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</si>
  <si>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</si>
  <si>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</si>
  <si>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бюджетное учреждение здравоохранения «Ямало-Ненецкий окружной противотуберкулезный диспансер»</t>
  </si>
  <si>
    <t>Государственное бюджетное учреждение здравоохранения Ярославской области «Областная клиническая туберкулезная больница»</t>
  </si>
  <si>
    <t>Алтайский край, г. Барнаул, ул. Силикатная, д. 16, к. А</t>
  </si>
  <si>
    <t>Архангельская область, г. Архангельск, пр-кт Новгородский, д. 28</t>
  </si>
  <si>
    <t>Амурская область, г. Благовещенск, ул. Красноармейская, д. 103/1</t>
  </si>
  <si>
    <t>Астраханская область, г. Астрахань, ул. Зеленая, д. 1</t>
  </si>
  <si>
    <t>Белгородская область, г. Белгород, ул. Волчанская, д. 294</t>
  </si>
  <si>
    <t>Владимирская область, г. Владимир, Судогодское шоссе, д. 63</t>
  </si>
  <si>
    <t>Волгоградская область, г. Волгоград, пр-кт им. В.И. Ленина, д. 54</t>
  </si>
  <si>
    <t>Вологодская область, г. Вологда, ул. Лечебная, д. 30</t>
  </si>
  <si>
    <t>Воронежская область, г. Воронеж, ул. Тепличная, д. 1</t>
  </si>
  <si>
    <t>Еврейская автономная область, г. Биробиджан, ул. Пионерская, д. 52</t>
  </si>
  <si>
    <t>Забайкальский край, г. Чита, ул. Таежная, д. 3</t>
  </si>
  <si>
    <t>Ивановская область, г. Иваново, ул. Крутицкая, д. 27</t>
  </si>
  <si>
    <t>Иркутская область, г. Иркутск, ул. Терешковой, д. 59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</si>
  <si>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</si>
  <si>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13 Е</t>
  </si>
  <si>
    <t>Калужская область, г. Калуга, ул. Максима Горького, д. 85</t>
  </si>
  <si>
    <t>Камчатский край, г. Петропавловск-Камчатский, ул. Орджоникидзе, д. 9</t>
  </si>
  <si>
    <t>Карачаево-Черкесская Республика, г. Черкесск, пр-кт Ленина, здание 330 А</t>
  </si>
  <si>
    <t>Кемеровская область - Кузбасс, г. Кемерово, ул. Терешковой, д. 52</t>
  </si>
  <si>
    <t>Кировская область, г. Киров, пр-кт Строителей, д. 25</t>
  </si>
  <si>
    <t>Костромская область, г. Кострома, ул. Центральная, д. 46</t>
  </si>
  <si>
    <t>Красноярский край, г. Красноярск, ул. Телевизорная, д. 7 А</t>
  </si>
  <si>
    <t>Курганская область, г. Курган, ул. Циолковского, стр. 1Б</t>
  </si>
  <si>
    <t>Курская область, Курский р-он, д. Щетинка</t>
  </si>
  <si>
    <t>Ленинградская область, Сланцевский р-н, г. Сланцы, ул. Ленина, д. 20</t>
  </si>
  <si>
    <t>Липецкая область, г. Липецк, Поперечный проезд, д. 4</t>
  </si>
  <si>
    <t>Магаданская область, г. Магадан, 3-й Транспортный переулок, д. 12</t>
  </si>
  <si>
    <t>Москва, вн. тер. г. пос. Рязановское, ш. Рязановское, д. 24, строение 1, строение 2</t>
  </si>
  <si>
    <t>Мурманская область, г. Мурманск, ул. Адмирала флота Лобова, д. 12</t>
  </si>
  <si>
    <t>Ненецкий автономный округ, г. Нарьян-Мар, ул. им. 60-летия Октября, д. 49, к. А</t>
  </si>
  <si>
    <t>Нижегородская область, г. Нижний Новгород, ул. Родионова, д. 198</t>
  </si>
  <si>
    <t>Новгородская область, г. Великий Новгород, ул. Парковая, д. 11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</si>
  <si>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</si>
  <si>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</si>
  <si>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Орловская область, г. Орел, ул. Цветаева, д. 15</t>
  </si>
  <si>
    <t>Пензенская область, г. Пенза, Автоматный пер., д. 2А</t>
  </si>
  <si>
    <t>Приморский край, г. Владивосток, ул. Пятнадцатая, д. 2</t>
  </si>
  <si>
    <t>Псковская область, г. Псков, ул. Госпитальная, д. 3</t>
  </si>
  <si>
    <t>Республика Адыгея, г. Майкоп, пер. Красноармейский, д. 6</t>
  </si>
  <si>
    <t>Республика Алтай, г. Горно-Алтайск, пр-кт Коммунистический, д. 138</t>
  </si>
  <si>
    <t>Республика Башкортостан, г. Уфа, ул. Батырская, д. 39</t>
  </si>
  <si>
    <t>Республика Бурятия, г. Улан-Удэ, ул. Батожабая, д. 10</t>
  </si>
  <si>
    <t>Республика Дагестан, г. Махачкала, ул. Ахмата-Хаджи Кадырова, д. 19</t>
  </si>
  <si>
    <t>Республика Ингушетия, Назрановский р-он, с. Плиево, ул. Больничная, д. 1</t>
  </si>
  <si>
    <t>Республика Калмыкия, г. Элиста, ул. им. Очирова Николая Митировича, д. 22</t>
  </si>
  <si>
    <t>Республика Карелия, г. Петрозаводск, ул. Володарского, д. 3</t>
  </si>
  <si>
    <t>Республика Коми, г. Сыктывкар, ул. Димитрова, д. 3</t>
  </si>
  <si>
    <t>Республика Крым, Симферопольский район, с. Пионерское, ул. Майская, д. 1 а</t>
  </si>
  <si>
    <t>Республика Марий Эл, г. Йошкар-Ола, ул. Крылова, д. 24</t>
  </si>
  <si>
    <t>Республика Мордовия, г. Саранск, ул. Ульянова, д. 34</t>
  </si>
  <si>
    <t>Республика Татарстан, г. Казань, ул. Прибольничная, д. 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</si>
  <si>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</si>
  <si>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</si>
  <si>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Республика Саха (Якутия), г. Якутск, ул. Петра Алексеева, д. 93</t>
  </si>
  <si>
    <t>Республика Северная Осетия-Алания, г. Владикавказ, ул. Иристонская, д. 43</t>
  </si>
  <si>
    <t>Рязанская область, г. Рязань, Голенчинское шоссе, д. 15</t>
  </si>
  <si>
    <t>Самарская область, г. Самара, ул. Ново-Садовая, д. 154</t>
  </si>
  <si>
    <t>Тамбовская область, г. Рассказово, ул. Советская, д. 123</t>
  </si>
  <si>
    <t>Сахалинская область, г. Южно-Сахалинск, ул. Больничная, д. 46 А</t>
  </si>
  <si>
    <t>Севастополь, ул. Фиолентовское шоссе, д. 17</t>
  </si>
  <si>
    <t>Смоленская область, г. Смоленск, ул. Коммунальная, д.10</t>
  </si>
  <si>
    <t>Ставропольский край, г. Ставрополь, пр-кт Кулакова, д. 55</t>
  </si>
  <si>
    <t>Тверская область, г. Тверь, ул. Коминтерна, д. 77</t>
  </si>
  <si>
    <t>Томская область, с. Тимирязевское, ул. Новая, д. 1, стр. 6</t>
  </si>
  <si>
    <t>Тюменская область, г. Тюмень, ул. Курортная, д. 2 А</t>
  </si>
  <si>
    <t>Удмуртская Республика, г. Ижевск, Славянское шоссе, д. 0/1</t>
  </si>
  <si>
    <t>Ульяновская область, г. Ульяновск, ул. Кирова, д. 4</t>
  </si>
  <si>
    <t>Хабаровский край, г. Хабаровск, ул. Карла Маркса, д. 109 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</si>
  <si>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</si>
  <si>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Воровского, д. 38(здание хирургического корпуса)</t>
  </si>
  <si>
    <t>Чеченская Республика, г. Грозный, ул. Хвойная, д. 15</t>
  </si>
  <si>
    <t>Чувашская Республика,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</si>
  <si>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</si>
  <si>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Салехард, ул. Мичурина, д. 6</t>
  </si>
  <si>
    <t>Ярославская область, г. Ярославль, ул. Павлова, д. 2 а</t>
  </si>
  <si>
    <t>Государственное унитарное предприятие Краснодарского края "Кубаньфармация"</t>
  </si>
  <si>
    <t>Краснодарский край, г. Краснодар, ул.Коммунаров, д.276, строение 1</t>
  </si>
  <si>
    <t>Государственное автономное учреждение здравоохранения "Областной аптечный склад"</t>
  </si>
  <si>
    <t>Оренбургская область, г. Оренбург, ул. Монтажников, д. 34/2</t>
  </si>
  <si>
    <t>Государственное бюджетное учреждение здравоохранения Пермского края "Клинический фтизиопульмонологический медицинский центр"</t>
  </si>
  <si>
    <t>Пермский край, г. Пермь, шоссе Космонавтов, д. 160</t>
  </si>
  <si>
    <t>Государственное бюджетное учреждение Ростовской области "Областной клинический центр Фтизиопульмонологии"</t>
  </si>
  <si>
    <t>Ростовская область, г. Ростов-на-Дону, ул. Орская, д. 24</t>
  </si>
  <si>
    <t>Государственное бюджетное учреждение здравоохранения города Москвы " Центр лекарственного обеспечения Департамента здравоохранения города Москвы"</t>
  </si>
  <si>
    <t>Московская область, г.Балашиха, микрорайон Салтыковка, Носовихинское шоссе, владение 253</t>
  </si>
  <si>
    <t>Санкт-Петербургское государственное бюджетное учреждение здравоохранения "Городской противотуберкулезный диспансер"</t>
  </si>
  <si>
    <t>г. Санкт-Петербург, ул. Звездная, д. 12, литера А</t>
  </si>
  <si>
    <t>Государственный контракт от «09» марта 2023 г. № 0873400003923000063-0001</t>
  </si>
  <si>
    <t>Поставщик: ООО "Медикал лизинг-консалтинг"</t>
  </si>
  <si>
    <t>Министерство здравоохранения Алтайского края</t>
  </si>
  <si>
    <t xml:space="preserve">Министерство здравоохранения Амурской области </t>
  </si>
  <si>
    <t xml:space="preserve">Министерство здравоохранения Архангельской области </t>
  </si>
  <si>
    <t>Министерство здравоохранения Астраханской области</t>
  </si>
  <si>
    <t xml:space="preserve">Министерство здравоохранения Белгородской области </t>
  </si>
  <si>
    <t xml:space="preserve">Министерство здравоохранения Владимирской области </t>
  </si>
  <si>
    <t xml:space="preserve">Комитет здравоохранения Волгоградской области </t>
  </si>
  <si>
    <t xml:space="preserve">Департамент здравоохранения Вологодской области </t>
  </si>
  <si>
    <t xml:space="preserve">Департамент зимущественных и земельных отношений Воронежской области 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</si>
  <si>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</si>
  <si>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</si>
  <si>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 xml:space="preserve">Министерство здравоохранения Иркутской области </t>
  </si>
  <si>
    <t>Министерство здравоохранения Кабардино-Балкарской Республики</t>
  </si>
  <si>
    <t xml:space="preserve">Министерство здравоохранения Калининградской области </t>
  </si>
  <si>
    <t xml:space="preserve">Министерство здравоохранения Калужской области 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</si>
  <si>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</si>
  <si>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</si>
  <si>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</si>
  <si>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 xml:space="preserve">Министерство здравоохранения Кировской области </t>
  </si>
  <si>
    <t xml:space="preserve">Департамент здравоохранения Костромской области 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</si>
  <si>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</si>
  <si>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</si>
  <si>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</si>
  <si>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</si>
  <si>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</si>
  <si>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</si>
  <si>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демаграфической политики Магаданской области</t>
  </si>
  <si>
    <t xml:space="preserve">Министерство здравоохранения Московской области 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</si>
  <si>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</si>
  <si>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</si>
  <si>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 xml:space="preserve">Министерство здравоохранения Нижегородской области </t>
  </si>
  <si>
    <t xml:space="preserve">Министерство здравоохранения Новгородской области </t>
  </si>
  <si>
    <t xml:space="preserve">Министерство здравоохранения Новосибирской области </t>
  </si>
  <si>
    <t xml:space="preserve">Министерство здравоохранения Омской области </t>
  </si>
  <si>
    <t xml:space="preserve">Министерство здравоохранения Оренбургской области </t>
  </si>
  <si>
    <t xml:space="preserve">Департамент здравоохранения Орловской области </t>
  </si>
  <si>
    <t>Министерство здравоохранения Пензенской области</t>
  </si>
  <si>
    <t>Министерство здравоохранения Приморского края</t>
  </si>
  <si>
    <t xml:space="preserve">Комитет по здравоохранению Псковской области </t>
  </si>
  <si>
    <t>Министерство здравоохранения Республики Адыгея</t>
  </si>
  <si>
    <t xml:space="preserve">Министерство здравоохранения Республики Алтай </t>
  </si>
  <si>
    <t>Министерство здравоохранения Республики Башкортостан</t>
  </si>
  <si>
    <t xml:space="preserve">Министерство здравоохранения Республики Бурятия 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</si>
  <si>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</si>
  <si>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</si>
  <si>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</si>
  <si>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</si>
  <si>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</si>
  <si>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</si>
  <si>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</si>
  <si>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</si>
  <si>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Северная Осетия-Алания</t>
  </si>
  <si>
    <t>Министерство здравоохранения Республики Саха (Якутия)</t>
  </si>
  <si>
    <t>Министерство здравоохранения Республики Хакасия</t>
  </si>
  <si>
    <t>Министерство здравоохранения Республики Тыва</t>
  </si>
  <si>
    <t xml:space="preserve">Министерство здравоохранения Ростовской области </t>
  </si>
  <si>
    <t xml:space="preserve">Министерство здравоохранения Рязанской области </t>
  </si>
  <si>
    <t xml:space="preserve">Министерство здравоохранения Самарской области </t>
  </si>
  <si>
    <t xml:space="preserve">Министерство здравоохранения Сахалинской области </t>
  </si>
  <si>
    <t>Департамент Смоленской области по здравоохранению</t>
  </si>
  <si>
    <t>Министерство здравоохранения Ставропольского края</t>
  </si>
  <si>
    <t xml:space="preserve">Министерство здравоохранения Тамбовской области </t>
  </si>
  <si>
    <t xml:space="preserve">Департамент здравоохранения Томской области 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</si>
  <si>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</si>
  <si>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</si>
  <si>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</si>
  <si>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</si>
  <si>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</si>
  <si>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</si>
  <si>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 xml:space="preserve">Министерство здравоохранения Чеченской Республики 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</si>
  <si>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</si>
  <si>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</si>
  <si>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</si>
  <si>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 xml:space="preserve">Департамент здравоохранения и фармации Ярославской области 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</si>
  <si>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</si>
  <si>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</si>
  <si>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</si>
  <si>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 xml:space="preserve">Приложение 1
</t>
  </si>
  <si>
    <t xml:space="preserve">Департамент Ивановской области </t>
  </si>
  <si>
    <t>Министерство здравоохранения Пермского края</t>
  </si>
  <si>
    <t>Министерство здравоохранения Республики Татарстан</t>
  </si>
  <si>
    <t xml:space="preserve">Министерство здравоохранения Тверской области </t>
  </si>
  <si>
    <t xml:space="preserve">Кол-во в ЕИ </t>
  </si>
  <si>
    <t xml:space="preserve">Кол-во в уп. </t>
  </si>
  <si>
    <t>доставлено</t>
  </si>
  <si>
    <t xml:space="preserve">№ п/п </t>
  </si>
  <si>
    <t xml:space="preserve">Международное непатентованное наименование: Циклосерин, капсулы, 250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</si>
</sst>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Arial"/>
      <family val="1"/>
      <charset val="204"/>
    </font>
    <font>
      <sz val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zoomScale="80" zoomScaleNormal="80" workbookViewId="0">
      <selection activeCell="K1" sqref="K1:X1048576"/>
    </sheetView>
  </sheetViews>
  <sheetFormatPr defaultRowHeight="15" x14ac:dyDescent="0.25"/>
  <cols>
    <col min="2" max="2" width="15.28515625" customWidth="1"/>
    <col min="3" max="3" width="33.42578125" customWidth="1"/>
    <col min="4" max="4" width="36.42578125" customWidth="1"/>
    <col min="5" max="5" width="24.85546875" customWidth="1"/>
    <col min="6" max="6" width="13.7109375" customWidth="1"/>
    <col min="7" max="7" width="12" customWidth="1"/>
    <col min="8" max="8" width="14.7109375" customWidth="1"/>
    <col min="9" max="9" width="16.5703125" customWidth="1"/>
    <col min="10" max="10" width="15.7109375" customWidth="1"/>
  </cols>
  <sheetData>
    <row r="1" spans="1:10" ht="30" x14ac:dyDescent="0.25">
      <c r="J1" s="3" t="s">
        <v>249</v>
      </c>
    </row>
    <row r="2" spans="1:10" ht="24.75" customHeight="1" x14ac:dyDescent="0.25">
      <c r="B2" s="12" t="s">
        <v>170</v>
      </c>
      <c r="C2" s="11"/>
      <c r="D2" s="11"/>
      <c r="E2" s="11"/>
      <c r="F2" s="11"/>
      <c r="G2" s="11"/>
      <c r="H2" s="11"/>
      <c r="I2" s="11"/>
      <c r="J2" s="11"/>
    </row>
    <row r="3" spans="1:10" ht="27" customHeight="1" x14ac:dyDescent="0.25">
      <c r="B3" s="13" t="s">
        <v>258</v>
      </c>
      <c r="C3" s="14"/>
      <c r="D3" s="14"/>
      <c r="E3" s="14"/>
      <c r="F3" s="14"/>
      <c r="G3" s="14"/>
      <c r="H3" s="14"/>
      <c r="I3" s="14"/>
      <c r="J3" s="14"/>
    </row>
    <row r="4" spans="1:10" ht="24" customHeight="1" x14ac:dyDescent="0.25">
      <c r="B4" s="13" t="s">
        <v>7</v>
      </c>
      <c r="C4" s="14"/>
      <c r="D4" s="14"/>
      <c r="E4" s="14"/>
      <c r="F4" s="14"/>
      <c r="G4" s="14"/>
      <c r="H4" s="14"/>
      <c r="I4" s="14"/>
      <c r="J4" s="14"/>
    </row>
    <row r="5" spans="1:10" ht="33" customHeight="1" x14ac:dyDescent="0.25">
      <c r="B5" s="13" t="s">
        <v>171</v>
      </c>
      <c r="C5" s="14"/>
      <c r="D5" s="14"/>
      <c r="E5" s="14"/>
      <c r="F5" s="14"/>
      <c r="G5" s="14"/>
      <c r="H5" s="14"/>
      <c r="I5" s="14"/>
      <c r="J5" s="14"/>
    </row>
    <row r="6" spans="1:10" ht="72" customHeight="1" x14ac:dyDescent="0.25">
      <c r="A6" s="2" t="s">
        <v>257</v>
      </c>
      <c r="B6" s="2" t="s">
        <v>3</v>
      </c>
      <c r="C6" s="2" t="s">
        <v>0</v>
      </c>
      <c r="D6" s="2" t="s">
        <v>1</v>
      </c>
      <c r="E6" s="2" t="s">
        <v>2</v>
      </c>
      <c r="F6" s="4" t="s">
        <v>254</v>
      </c>
      <c r="G6" s="4" t="s">
        <v>255</v>
      </c>
      <c r="H6" s="4" t="s">
        <v>4</v>
      </c>
      <c r="I6" s="4" t="s">
        <v>5</v>
      </c>
      <c r="J6" s="4" t="s">
        <v>6</v>
      </c>
    </row>
    <row r="7" spans="1:10" ht="66.75" customHeight="1" x14ac:dyDescent="0.25">
      <c r="A7" s="10">
        <v>1</v>
      </c>
      <c r="B7" s="5">
        <v>45170</v>
      </c>
      <c r="C7" s="6" t="s">
        <v>172</v>
      </c>
      <c r="D7" s="6" t="s">
        <v>8</v>
      </c>
      <c r="E7" s="6" t="s">
        <v>83</v>
      </c>
      <c r="F7" s="8">
        <v>168539</v>
      </c>
      <c r="G7" s="9">
        <f>ROUNDUP(F7/100,0)</f>
        <v>1686</v>
      </c>
      <c r="H7" s="7">
        <v>45148</v>
      </c>
      <c r="I7" s="7">
        <v>45170</v>
      </c>
      <c r="J7" s="1"/>
    </row>
    <row r="8" spans="1:10" ht="78.75" x14ac:dyDescent="0.25">
      <c r="A8" s="10">
        <f>A7+1</f>
        <v>2</v>
      </c>
      <c r="B8" s="5">
        <v>45170</v>
      </c>
      <c r="C8" s="6" t="s">
        <v>173</v>
      </c>
      <c r="D8" s="6" t="s">
        <v>10</v>
      </c>
      <c r="E8" s="6" t="s">
        <v>85</v>
      </c>
      <c r="F8" s="8">
        <v>69806</v>
      </c>
      <c r="G8" s="9">
        <f t="shared" ref="G8:G71" si="0">ROUNDUP(F8/100,0)</f>
        <v>699</v>
      </c>
      <c r="H8" s="7">
        <v>45148</v>
      </c>
      <c r="I8" s="7">
        <v>45170</v>
      </c>
      <c r="J8" s="1"/>
    </row>
    <row r="9" spans="1:10" ht="89.25" customHeight="1" x14ac:dyDescent="0.25">
      <c r="A9" s="10">
        <f t="shared" ref="A9:A72" si="1">A8+1</f>
        <v>3</v>
      </c>
      <c r="B9" s="5">
        <v>45170</v>
      </c>
      <c r="C9" s="6" t="s">
        <v>174</v>
      </c>
      <c r="D9" s="6" t="s">
        <v>9</v>
      </c>
      <c r="E9" s="6" t="s">
        <v>84</v>
      </c>
      <c r="F9" s="8">
        <v>12404</v>
      </c>
      <c r="G9" s="9">
        <f t="shared" si="0"/>
        <v>125</v>
      </c>
      <c r="H9" s="7">
        <v>45148</v>
      </c>
      <c r="I9" s="7">
        <v>45170</v>
      </c>
      <c r="J9" s="1" t="s">
        <v>256</v>
      </c>
    </row>
    <row r="10" spans="1:10" ht="94.5" x14ac:dyDescent="0.25">
      <c r="A10" s="10">
        <f t="shared" si="1"/>
        <v>4</v>
      </c>
      <c r="B10" s="5">
        <v>45170</v>
      </c>
      <c r="C10" s="6" t="s">
        <v>175</v>
      </c>
      <c r="D10" s="6" t="s">
        <v>11</v>
      </c>
      <c r="E10" s="6" t="s">
        <v>86</v>
      </c>
      <c r="F10" s="8">
        <v>37057</v>
      </c>
      <c r="G10" s="9">
        <f t="shared" si="0"/>
        <v>371</v>
      </c>
      <c r="H10" s="7">
        <v>45148</v>
      </c>
      <c r="I10" s="7">
        <v>45170</v>
      </c>
      <c r="J10" s="1"/>
    </row>
    <row r="11" spans="1:10" ht="78.75" x14ac:dyDescent="0.25">
      <c r="A11" s="10">
        <f t="shared" si="1"/>
        <v>5</v>
      </c>
      <c r="B11" s="5">
        <v>45170</v>
      </c>
      <c r="C11" s="6" t="s">
        <v>176</v>
      </c>
      <c r="D11" s="6" t="s">
        <v>12</v>
      </c>
      <c r="E11" s="6" t="s">
        <v>87</v>
      </c>
      <c r="F11" s="8">
        <v>20437</v>
      </c>
      <c r="G11" s="9">
        <f t="shared" si="0"/>
        <v>205</v>
      </c>
      <c r="H11" s="7">
        <v>45148</v>
      </c>
      <c r="I11" s="7">
        <v>45170</v>
      </c>
      <c r="J11" s="1"/>
    </row>
    <row r="12" spans="1:10" ht="94.5" x14ac:dyDescent="0.25">
      <c r="A12" s="10">
        <f t="shared" si="1"/>
        <v>6</v>
      </c>
      <c r="B12" s="5">
        <v>45170</v>
      </c>
      <c r="C12" s="6" t="s">
        <v>177</v>
      </c>
      <c r="D12" s="6" t="s">
        <v>13</v>
      </c>
      <c r="E12" s="6" t="s">
        <v>88</v>
      </c>
      <c r="F12" s="8">
        <v>7305</v>
      </c>
      <c r="G12" s="9">
        <f t="shared" si="0"/>
        <v>74</v>
      </c>
      <c r="H12" s="7">
        <v>45148</v>
      </c>
      <c r="I12" s="7">
        <v>45170</v>
      </c>
      <c r="J12" s="1"/>
    </row>
    <row r="13" spans="1:10" ht="94.5" x14ac:dyDescent="0.25">
      <c r="A13" s="10">
        <f t="shared" si="1"/>
        <v>7</v>
      </c>
      <c r="B13" s="5">
        <v>45170</v>
      </c>
      <c r="C13" s="6" t="s">
        <v>178</v>
      </c>
      <c r="D13" s="6" t="s">
        <v>14</v>
      </c>
      <c r="E13" s="6" t="s">
        <v>89</v>
      </c>
      <c r="F13" s="8">
        <v>109703</v>
      </c>
      <c r="G13" s="9">
        <f t="shared" si="0"/>
        <v>1098</v>
      </c>
      <c r="H13" s="7">
        <v>45148</v>
      </c>
      <c r="I13" s="7">
        <v>45170</v>
      </c>
      <c r="J13" s="1"/>
    </row>
    <row r="14" spans="1:10" ht="78.75" x14ac:dyDescent="0.25">
      <c r="A14" s="10">
        <f t="shared" si="1"/>
        <v>8</v>
      </c>
      <c r="B14" s="5">
        <v>45170</v>
      </c>
      <c r="C14" s="6" t="s">
        <v>179</v>
      </c>
      <c r="D14" s="6" t="s">
        <v>15</v>
      </c>
      <c r="E14" s="6" t="s">
        <v>90</v>
      </c>
      <c r="F14" s="8">
        <v>13502</v>
      </c>
      <c r="G14" s="9">
        <f t="shared" si="0"/>
        <v>136</v>
      </c>
      <c r="H14" s="7">
        <v>45148</v>
      </c>
      <c r="I14" s="7">
        <v>45170</v>
      </c>
      <c r="J14" s="1"/>
    </row>
    <row r="15" spans="1:10" ht="94.5" x14ac:dyDescent="0.25">
      <c r="A15" s="10">
        <f t="shared" si="1"/>
        <v>9</v>
      </c>
      <c r="B15" s="5">
        <v>45170</v>
      </c>
      <c r="C15" s="6" t="s">
        <v>180</v>
      </c>
      <c r="D15" s="6" t="s">
        <v>16</v>
      </c>
      <c r="E15" s="6" t="s">
        <v>91</v>
      </c>
      <c r="F15" s="8">
        <v>55521</v>
      </c>
      <c r="G15" s="9">
        <f t="shared" si="0"/>
        <v>556</v>
      </c>
      <c r="H15" s="7">
        <v>45148</v>
      </c>
      <c r="I15" s="7">
        <v>45170</v>
      </c>
      <c r="J15" s="1"/>
    </row>
    <row r="16" spans="1:10" ht="68.25" customHeight="1" x14ac:dyDescent="0.25">
      <c r="A16" s="10">
        <f t="shared" si="1"/>
        <v>10</v>
      </c>
      <c r="B16" s="5">
        <v>45170</v>
      </c>
      <c r="C16" s="6" t="s">
        <v>181</v>
      </c>
      <c r="D16" s="6" t="s">
        <v>17</v>
      </c>
      <c r="E16" s="6" t="s">
        <v>92</v>
      </c>
      <c r="F16" s="8">
        <v>10288</v>
      </c>
      <c r="G16" s="9">
        <f t="shared" si="0"/>
        <v>103</v>
      </c>
      <c r="H16" s="7">
        <v>45148</v>
      </c>
      <c r="I16" s="7">
        <v>45170</v>
      </c>
      <c r="J16" s="1" t="s">
        <v>256</v>
      </c>
    </row>
    <row r="17" spans="1:10" ht="94.5" x14ac:dyDescent="0.25">
      <c r="A17" s="10">
        <f t="shared" si="1"/>
        <v>11</v>
      </c>
      <c r="B17" s="5">
        <v>45170</v>
      </c>
      <c r="C17" s="6" t="s">
        <v>182</v>
      </c>
      <c r="D17" s="6" t="s">
        <v>18</v>
      </c>
      <c r="E17" s="6" t="s">
        <v>93</v>
      </c>
      <c r="F17" s="8">
        <v>31569</v>
      </c>
      <c r="G17" s="9">
        <f t="shared" si="0"/>
        <v>316</v>
      </c>
      <c r="H17" s="7">
        <v>45148</v>
      </c>
      <c r="I17" s="7">
        <v>45170</v>
      </c>
      <c r="J17" s="1" t="s">
        <v>256</v>
      </c>
    </row>
    <row r="18" spans="1:10" ht="63" x14ac:dyDescent="0.25">
      <c r="A18" s="10">
        <f t="shared" si="1"/>
        <v>12</v>
      </c>
      <c r="B18" s="5">
        <v>45170</v>
      </c>
      <c r="C18" s="6" t="s">
        <v>250</v>
      </c>
      <c r="D18" s="6" t="s">
        <v>19</v>
      </c>
      <c r="E18" s="6" t="s">
        <v>94</v>
      </c>
      <c r="F18" s="8">
        <v>19030</v>
      </c>
      <c r="G18" s="9">
        <f t="shared" si="0"/>
        <v>191</v>
      </c>
      <c r="H18" s="7">
        <v>45148</v>
      </c>
      <c r="I18" s="7">
        <v>45170</v>
      </c>
      <c r="J18" s="1"/>
    </row>
    <row r="19" spans="1:10" ht="78.75" x14ac:dyDescent="0.25">
      <c r="A19" s="10">
        <f t="shared" si="1"/>
        <v>13</v>
      </c>
      <c r="B19" s="5">
        <v>45170</v>
      </c>
      <c r="C19" s="6" t="s">
        <v>183</v>
      </c>
      <c r="D19" s="6" t="s">
        <v>20</v>
      </c>
      <c r="E19" s="6" t="s">
        <v>95</v>
      </c>
      <c r="F19" s="8">
        <v>164021</v>
      </c>
      <c r="G19" s="9">
        <f t="shared" si="0"/>
        <v>1641</v>
      </c>
      <c r="H19" s="7">
        <v>45148</v>
      </c>
      <c r="I19" s="7">
        <v>45170</v>
      </c>
      <c r="J19" s="1"/>
    </row>
    <row r="20" spans="1:10" ht="78.75" x14ac:dyDescent="0.25">
      <c r="A20" s="10">
        <f t="shared" si="1"/>
        <v>14</v>
      </c>
      <c r="B20" s="5">
        <v>45170</v>
      </c>
      <c r="C20" s="6" t="s">
        <v>184</v>
      </c>
      <c r="D20" s="6" t="s">
        <v>21</v>
      </c>
      <c r="E20" s="6" t="s">
        <v>96</v>
      </c>
      <c r="F20" s="8">
        <v>32400</v>
      </c>
      <c r="G20" s="9">
        <f t="shared" si="0"/>
        <v>324</v>
      </c>
      <c r="H20" s="7">
        <v>45148</v>
      </c>
      <c r="I20" s="7">
        <v>45170</v>
      </c>
      <c r="J20" s="1"/>
    </row>
    <row r="21" spans="1:10" ht="78.75" x14ac:dyDescent="0.25">
      <c r="A21" s="10">
        <f t="shared" si="1"/>
        <v>15</v>
      </c>
      <c r="B21" s="5">
        <v>45170</v>
      </c>
      <c r="C21" s="6" t="s">
        <v>185</v>
      </c>
      <c r="D21" s="6" t="s">
        <v>22</v>
      </c>
      <c r="E21" s="6" t="s">
        <v>97</v>
      </c>
      <c r="F21" s="8">
        <v>24256</v>
      </c>
      <c r="G21" s="9">
        <f t="shared" si="0"/>
        <v>243</v>
      </c>
      <c r="H21" s="7">
        <v>45148</v>
      </c>
      <c r="I21" s="7">
        <v>45170</v>
      </c>
      <c r="J21" s="1" t="s">
        <v>256</v>
      </c>
    </row>
    <row r="22" spans="1:10" ht="78.75" x14ac:dyDescent="0.25">
      <c r="A22" s="10">
        <f t="shared" si="1"/>
        <v>16</v>
      </c>
      <c r="B22" s="5">
        <v>45170</v>
      </c>
      <c r="C22" s="6" t="s">
        <v>186</v>
      </c>
      <c r="D22" s="6" t="s">
        <v>23</v>
      </c>
      <c r="E22" s="6" t="s">
        <v>98</v>
      </c>
      <c r="F22" s="8">
        <v>15473</v>
      </c>
      <c r="G22" s="9">
        <f t="shared" si="0"/>
        <v>155</v>
      </c>
      <c r="H22" s="7">
        <v>45148</v>
      </c>
      <c r="I22" s="7">
        <v>45170</v>
      </c>
      <c r="J22" s="1"/>
    </row>
    <row r="23" spans="1:10" ht="78.75" x14ac:dyDescent="0.25">
      <c r="A23" s="10">
        <f t="shared" si="1"/>
        <v>17</v>
      </c>
      <c r="B23" s="5">
        <v>45170</v>
      </c>
      <c r="C23" s="6" t="s">
        <v>187</v>
      </c>
      <c r="D23" s="6" t="s">
        <v>24</v>
      </c>
      <c r="E23" s="6" t="s">
        <v>99</v>
      </c>
      <c r="F23" s="8">
        <v>20223</v>
      </c>
      <c r="G23" s="9">
        <f t="shared" si="0"/>
        <v>203</v>
      </c>
      <c r="H23" s="7">
        <v>45148</v>
      </c>
      <c r="I23" s="7">
        <v>45170</v>
      </c>
      <c r="J23" s="1" t="s">
        <v>256</v>
      </c>
    </row>
    <row r="24" spans="1:10" ht="110.25" x14ac:dyDescent="0.25">
      <c r="A24" s="10">
        <f t="shared" si="1"/>
        <v>18</v>
      </c>
      <c r="B24" s="5">
        <v>45170</v>
      </c>
      <c r="C24" s="6" t="s">
        <v>188</v>
      </c>
      <c r="D24" s="6" t="s">
        <v>25</v>
      </c>
      <c r="E24" s="6" t="s">
        <v>100</v>
      </c>
      <c r="F24" s="8">
        <v>20025</v>
      </c>
      <c r="G24" s="9">
        <f t="shared" si="0"/>
        <v>201</v>
      </c>
      <c r="H24" s="7">
        <v>45148</v>
      </c>
      <c r="I24" s="7">
        <v>45170</v>
      </c>
      <c r="J24" s="1"/>
    </row>
    <row r="25" spans="1:10" ht="47.25" x14ac:dyDescent="0.25">
      <c r="A25" s="10">
        <f t="shared" si="1"/>
        <v>19</v>
      </c>
      <c r="B25" s="5">
        <v>45170</v>
      </c>
      <c r="C25" s="6" t="s">
        <v>189</v>
      </c>
      <c r="D25" s="6" t="s">
        <v>26</v>
      </c>
      <c r="E25" s="6" t="s">
        <v>101</v>
      </c>
      <c r="F25" s="8">
        <v>192641</v>
      </c>
      <c r="G25" s="9">
        <f t="shared" si="0"/>
        <v>1927</v>
      </c>
      <c r="H25" s="7">
        <v>45148</v>
      </c>
      <c r="I25" s="7">
        <v>45170</v>
      </c>
      <c r="J25" s="1"/>
    </row>
    <row r="26" spans="1:10" ht="94.5" x14ac:dyDescent="0.25">
      <c r="A26" s="10">
        <f t="shared" si="1"/>
        <v>20</v>
      </c>
      <c r="B26" s="5">
        <v>45170</v>
      </c>
      <c r="C26" s="6" t="s">
        <v>190</v>
      </c>
      <c r="D26" s="6" t="s">
        <v>27</v>
      </c>
      <c r="E26" s="6" t="s">
        <v>102</v>
      </c>
      <c r="F26" s="8">
        <v>7911</v>
      </c>
      <c r="G26" s="9">
        <f t="shared" si="0"/>
        <v>80</v>
      </c>
      <c r="H26" s="7">
        <v>45148</v>
      </c>
      <c r="I26" s="7">
        <v>45170</v>
      </c>
      <c r="J26" s="1"/>
    </row>
    <row r="27" spans="1:10" ht="78.75" x14ac:dyDescent="0.25">
      <c r="A27" s="10">
        <f t="shared" si="1"/>
        <v>21</v>
      </c>
      <c r="B27" s="5">
        <v>45170</v>
      </c>
      <c r="C27" s="6" t="s">
        <v>191</v>
      </c>
      <c r="D27" s="6" t="s">
        <v>28</v>
      </c>
      <c r="E27" s="6" t="s">
        <v>103</v>
      </c>
      <c r="F27" s="8">
        <v>5680</v>
      </c>
      <c r="G27" s="9">
        <f t="shared" si="0"/>
        <v>57</v>
      </c>
      <c r="H27" s="7">
        <v>45148</v>
      </c>
      <c r="I27" s="7">
        <v>45170</v>
      </c>
      <c r="J27" s="1" t="s">
        <v>256</v>
      </c>
    </row>
    <row r="28" spans="1:10" ht="58.9" customHeight="1" x14ac:dyDescent="0.25">
      <c r="A28" s="10">
        <f t="shared" si="1"/>
        <v>22</v>
      </c>
      <c r="B28" s="5">
        <v>45170</v>
      </c>
      <c r="C28" s="6" t="s">
        <v>192</v>
      </c>
      <c r="D28" s="6" t="s">
        <v>158</v>
      </c>
      <c r="E28" s="6" t="s">
        <v>159</v>
      </c>
      <c r="F28" s="8">
        <v>276808</v>
      </c>
      <c r="G28" s="9">
        <f t="shared" si="0"/>
        <v>2769</v>
      </c>
      <c r="H28" s="7">
        <v>45148</v>
      </c>
      <c r="I28" s="7">
        <v>45170</v>
      </c>
      <c r="J28" s="1"/>
    </row>
    <row r="29" spans="1:10" ht="47.25" x14ac:dyDescent="0.25">
      <c r="A29" s="10">
        <f t="shared" si="1"/>
        <v>23</v>
      </c>
      <c r="B29" s="5">
        <v>45170</v>
      </c>
      <c r="C29" s="6" t="s">
        <v>193</v>
      </c>
      <c r="D29" s="6" t="s">
        <v>29</v>
      </c>
      <c r="E29" s="6" t="s">
        <v>104</v>
      </c>
      <c r="F29" s="8">
        <v>144213</v>
      </c>
      <c r="G29" s="9">
        <f t="shared" si="0"/>
        <v>1443</v>
      </c>
      <c r="H29" s="7">
        <v>45148</v>
      </c>
      <c r="I29" s="7">
        <v>45170</v>
      </c>
      <c r="J29" s="1"/>
    </row>
    <row r="30" spans="1:10" ht="63" x14ac:dyDescent="0.25">
      <c r="A30" s="10">
        <f t="shared" si="1"/>
        <v>24</v>
      </c>
      <c r="B30" s="5">
        <v>45170</v>
      </c>
      <c r="C30" s="6" t="s">
        <v>194</v>
      </c>
      <c r="D30" s="6" t="s">
        <v>30</v>
      </c>
      <c r="E30" s="6" t="s">
        <v>105</v>
      </c>
      <c r="F30" s="8">
        <v>50513</v>
      </c>
      <c r="G30" s="9">
        <f t="shared" si="0"/>
        <v>506</v>
      </c>
      <c r="H30" s="7">
        <v>45148</v>
      </c>
      <c r="I30" s="7">
        <v>45170</v>
      </c>
      <c r="J30" s="1"/>
    </row>
    <row r="31" spans="1:10" ht="94.5" x14ac:dyDescent="0.25">
      <c r="A31" s="10">
        <f t="shared" si="1"/>
        <v>25</v>
      </c>
      <c r="B31" s="5">
        <v>45170</v>
      </c>
      <c r="C31" s="6" t="s">
        <v>195</v>
      </c>
      <c r="D31" s="6" t="s">
        <v>31</v>
      </c>
      <c r="E31" s="6" t="s">
        <v>106</v>
      </c>
      <c r="F31" s="8">
        <v>24986</v>
      </c>
      <c r="G31" s="9">
        <f t="shared" si="0"/>
        <v>250</v>
      </c>
      <c r="H31" s="7">
        <v>45148</v>
      </c>
      <c r="I31" s="7">
        <v>45170</v>
      </c>
      <c r="J31" s="1"/>
    </row>
    <row r="32" spans="1:10" ht="78.75" x14ac:dyDescent="0.25">
      <c r="A32" s="10">
        <f t="shared" si="1"/>
        <v>26</v>
      </c>
      <c r="B32" s="5">
        <v>45170</v>
      </c>
      <c r="C32" s="6" t="s">
        <v>196</v>
      </c>
      <c r="D32" s="6" t="s">
        <v>32</v>
      </c>
      <c r="E32" s="6" t="s">
        <v>107</v>
      </c>
      <c r="F32" s="8">
        <v>45232</v>
      </c>
      <c r="G32" s="9">
        <f t="shared" si="0"/>
        <v>453</v>
      </c>
      <c r="H32" s="7">
        <v>45148</v>
      </c>
      <c r="I32" s="7">
        <v>45170</v>
      </c>
      <c r="J32" s="1"/>
    </row>
    <row r="33" spans="1:10" ht="47.25" x14ac:dyDescent="0.25">
      <c r="A33" s="10">
        <f t="shared" si="1"/>
        <v>27</v>
      </c>
      <c r="B33" s="5">
        <v>45170</v>
      </c>
      <c r="C33" s="6" t="s">
        <v>197</v>
      </c>
      <c r="D33" s="6" t="s">
        <v>33</v>
      </c>
      <c r="E33" s="6" t="s">
        <v>108</v>
      </c>
      <c r="F33" s="8">
        <v>17546</v>
      </c>
      <c r="G33" s="9">
        <f t="shared" si="0"/>
        <v>176</v>
      </c>
      <c r="H33" s="7">
        <v>45148</v>
      </c>
      <c r="I33" s="7">
        <v>45170</v>
      </c>
      <c r="J33" s="1"/>
    </row>
    <row r="34" spans="1:10" ht="78.75" x14ac:dyDescent="0.25">
      <c r="A34" s="10">
        <f t="shared" si="1"/>
        <v>28</v>
      </c>
      <c r="B34" s="5">
        <v>45170</v>
      </c>
      <c r="C34" s="6" t="s">
        <v>198</v>
      </c>
      <c r="D34" s="6" t="s">
        <v>34</v>
      </c>
      <c r="E34" s="6" t="s">
        <v>109</v>
      </c>
      <c r="F34" s="8">
        <v>5672</v>
      </c>
      <c r="G34" s="9">
        <f t="shared" si="0"/>
        <v>57</v>
      </c>
      <c r="H34" s="7">
        <v>45148</v>
      </c>
      <c r="I34" s="7">
        <v>45170</v>
      </c>
      <c r="J34" s="1" t="s">
        <v>256</v>
      </c>
    </row>
    <row r="35" spans="1:10" ht="63" x14ac:dyDescent="0.25">
      <c r="A35" s="10">
        <f t="shared" si="1"/>
        <v>29</v>
      </c>
      <c r="B35" s="5">
        <v>45170</v>
      </c>
      <c r="C35" s="6" t="s">
        <v>199</v>
      </c>
      <c r="D35" s="6" t="s">
        <v>35</v>
      </c>
      <c r="E35" s="6" t="s">
        <v>110</v>
      </c>
      <c r="F35" s="8">
        <v>36365</v>
      </c>
      <c r="G35" s="9">
        <f t="shared" si="0"/>
        <v>364</v>
      </c>
      <c r="H35" s="7">
        <v>45148</v>
      </c>
      <c r="I35" s="7">
        <v>45170</v>
      </c>
      <c r="J35" s="1"/>
    </row>
    <row r="36" spans="1:10" ht="78.75" x14ac:dyDescent="0.25">
      <c r="A36" s="10">
        <f t="shared" si="1"/>
        <v>30</v>
      </c>
      <c r="B36" s="5">
        <v>45170</v>
      </c>
      <c r="C36" s="6" t="s">
        <v>200</v>
      </c>
      <c r="D36" s="6" t="s">
        <v>36</v>
      </c>
      <c r="E36" s="6" t="s">
        <v>111</v>
      </c>
      <c r="F36" s="8">
        <v>682</v>
      </c>
      <c r="G36" s="9">
        <f t="shared" si="0"/>
        <v>7</v>
      </c>
      <c r="H36" s="7">
        <v>45148</v>
      </c>
      <c r="I36" s="7">
        <v>45170</v>
      </c>
      <c r="J36" s="1"/>
    </row>
    <row r="37" spans="1:10" ht="94.5" x14ac:dyDescent="0.25">
      <c r="A37" s="10">
        <f t="shared" si="1"/>
        <v>31</v>
      </c>
      <c r="B37" s="5">
        <v>45170</v>
      </c>
      <c r="C37" s="6" t="s">
        <v>201</v>
      </c>
      <c r="D37" s="6" t="s">
        <v>37</v>
      </c>
      <c r="E37" s="6" t="s">
        <v>112</v>
      </c>
      <c r="F37" s="8">
        <v>1271</v>
      </c>
      <c r="G37" s="9">
        <f t="shared" si="0"/>
        <v>13</v>
      </c>
      <c r="H37" s="7">
        <v>45148</v>
      </c>
      <c r="I37" s="7">
        <v>45170</v>
      </c>
      <c r="J37" s="1"/>
    </row>
    <row r="38" spans="1:10" ht="110.25" x14ac:dyDescent="0.25">
      <c r="A38" s="10">
        <f t="shared" si="1"/>
        <v>32</v>
      </c>
      <c r="B38" s="5">
        <v>45170</v>
      </c>
      <c r="C38" s="6" t="s">
        <v>202</v>
      </c>
      <c r="D38" s="6" t="s">
        <v>38</v>
      </c>
      <c r="E38" s="6" t="s">
        <v>113</v>
      </c>
      <c r="F38" s="8">
        <v>99919</v>
      </c>
      <c r="G38" s="9">
        <f t="shared" si="0"/>
        <v>1000</v>
      </c>
      <c r="H38" s="7">
        <v>45148</v>
      </c>
      <c r="I38" s="7">
        <v>45170</v>
      </c>
      <c r="J38" s="1"/>
    </row>
    <row r="39" spans="1:10" ht="94.5" x14ac:dyDescent="0.25">
      <c r="A39" s="10">
        <f t="shared" si="1"/>
        <v>33</v>
      </c>
      <c r="B39" s="5">
        <v>45170</v>
      </c>
      <c r="C39" s="6" t="s">
        <v>203</v>
      </c>
      <c r="D39" s="6" t="s">
        <v>39</v>
      </c>
      <c r="E39" s="6" t="s">
        <v>114</v>
      </c>
      <c r="F39" s="8">
        <v>6274</v>
      </c>
      <c r="G39" s="9">
        <f t="shared" si="0"/>
        <v>63</v>
      </c>
      <c r="H39" s="7">
        <v>45148</v>
      </c>
      <c r="I39" s="7">
        <v>45170</v>
      </c>
      <c r="J39" s="1"/>
    </row>
    <row r="40" spans="1:10" ht="63" x14ac:dyDescent="0.25">
      <c r="A40" s="10">
        <f t="shared" si="1"/>
        <v>34</v>
      </c>
      <c r="B40" s="5">
        <v>45170</v>
      </c>
      <c r="C40" s="6" t="s">
        <v>204</v>
      </c>
      <c r="D40" s="6" t="s">
        <v>40</v>
      </c>
      <c r="E40" s="6" t="s">
        <v>115</v>
      </c>
      <c r="F40" s="8">
        <v>131886</v>
      </c>
      <c r="G40" s="9">
        <f t="shared" si="0"/>
        <v>1319</v>
      </c>
      <c r="H40" s="7">
        <v>45148</v>
      </c>
      <c r="I40" s="7">
        <v>45170</v>
      </c>
      <c r="J40" s="1"/>
    </row>
    <row r="41" spans="1:10" ht="78.75" x14ac:dyDescent="0.25">
      <c r="A41" s="10">
        <f t="shared" si="1"/>
        <v>35</v>
      </c>
      <c r="B41" s="5">
        <v>45170</v>
      </c>
      <c r="C41" s="6" t="s">
        <v>205</v>
      </c>
      <c r="D41" s="6" t="s">
        <v>41</v>
      </c>
      <c r="E41" s="6" t="s">
        <v>116</v>
      </c>
      <c r="F41" s="8">
        <v>108487</v>
      </c>
      <c r="G41" s="9">
        <f t="shared" si="0"/>
        <v>1085</v>
      </c>
      <c r="H41" s="7">
        <v>45148</v>
      </c>
      <c r="I41" s="7">
        <v>45170</v>
      </c>
      <c r="J41" s="1"/>
    </row>
    <row r="42" spans="1:10" ht="57" customHeight="1" x14ac:dyDescent="0.25">
      <c r="A42" s="10">
        <f t="shared" si="1"/>
        <v>36</v>
      </c>
      <c r="B42" s="5">
        <v>45170</v>
      </c>
      <c r="C42" s="6" t="s">
        <v>206</v>
      </c>
      <c r="D42" s="6" t="s">
        <v>160</v>
      </c>
      <c r="E42" s="6" t="s">
        <v>161</v>
      </c>
      <c r="F42" s="8">
        <v>102621</v>
      </c>
      <c r="G42" s="9">
        <f t="shared" si="0"/>
        <v>1027</v>
      </c>
      <c r="H42" s="7">
        <v>45148</v>
      </c>
      <c r="I42" s="7">
        <v>45170</v>
      </c>
      <c r="J42" s="1"/>
    </row>
    <row r="43" spans="1:10" ht="78.75" x14ac:dyDescent="0.25">
      <c r="A43" s="10">
        <f t="shared" si="1"/>
        <v>37</v>
      </c>
      <c r="B43" s="5">
        <v>45170</v>
      </c>
      <c r="C43" s="6" t="s">
        <v>207</v>
      </c>
      <c r="D43" s="6" t="s">
        <v>42</v>
      </c>
      <c r="E43" s="6" t="s">
        <v>117</v>
      </c>
      <c r="F43" s="8">
        <v>2622</v>
      </c>
      <c r="G43" s="9">
        <f t="shared" si="0"/>
        <v>27</v>
      </c>
      <c r="H43" s="7">
        <v>45148</v>
      </c>
      <c r="I43" s="7">
        <v>45170</v>
      </c>
      <c r="J43" s="1"/>
    </row>
    <row r="44" spans="1:10" ht="63" x14ac:dyDescent="0.25">
      <c r="A44" s="10">
        <f t="shared" si="1"/>
        <v>38</v>
      </c>
      <c r="B44" s="5">
        <v>45170</v>
      </c>
      <c r="C44" s="6" t="s">
        <v>208</v>
      </c>
      <c r="D44" s="6" t="s">
        <v>43</v>
      </c>
      <c r="E44" s="6" t="s">
        <v>118</v>
      </c>
      <c r="F44" s="8">
        <v>42440</v>
      </c>
      <c r="G44" s="9">
        <f t="shared" si="0"/>
        <v>425</v>
      </c>
      <c r="H44" s="7">
        <v>45148</v>
      </c>
      <c r="I44" s="7">
        <v>45170</v>
      </c>
      <c r="J44" s="1"/>
    </row>
    <row r="45" spans="1:10" ht="78.75" x14ac:dyDescent="0.25">
      <c r="A45" s="10">
        <f t="shared" si="1"/>
        <v>39</v>
      </c>
      <c r="B45" s="5">
        <v>45170</v>
      </c>
      <c r="C45" s="6" t="s">
        <v>251</v>
      </c>
      <c r="D45" s="6" t="s">
        <v>162</v>
      </c>
      <c r="E45" s="6" t="s">
        <v>163</v>
      </c>
      <c r="F45" s="8">
        <v>197973</v>
      </c>
      <c r="G45" s="9">
        <f t="shared" si="0"/>
        <v>1980</v>
      </c>
      <c r="H45" s="7">
        <v>45148</v>
      </c>
      <c r="I45" s="7">
        <v>45170</v>
      </c>
      <c r="J45" s="1"/>
    </row>
    <row r="46" spans="1:10" ht="78.75" x14ac:dyDescent="0.25">
      <c r="A46" s="10">
        <f t="shared" si="1"/>
        <v>40</v>
      </c>
      <c r="B46" s="5">
        <v>45170</v>
      </c>
      <c r="C46" s="6" t="s">
        <v>209</v>
      </c>
      <c r="D46" s="6" t="s">
        <v>44</v>
      </c>
      <c r="E46" s="6" t="s">
        <v>119</v>
      </c>
      <c r="F46" s="8">
        <v>138525</v>
      </c>
      <c r="G46" s="9">
        <f t="shared" si="0"/>
        <v>1386</v>
      </c>
      <c r="H46" s="7">
        <v>45148</v>
      </c>
      <c r="I46" s="7">
        <v>45170</v>
      </c>
      <c r="J46" s="1"/>
    </row>
    <row r="47" spans="1:10" ht="47.25" x14ac:dyDescent="0.25">
      <c r="A47" s="10">
        <f t="shared" si="1"/>
        <v>41</v>
      </c>
      <c r="B47" s="5">
        <v>45170</v>
      </c>
      <c r="C47" s="6" t="s">
        <v>210</v>
      </c>
      <c r="D47" s="6" t="s">
        <v>45</v>
      </c>
      <c r="E47" s="6" t="s">
        <v>120</v>
      </c>
      <c r="F47" s="8">
        <v>15450</v>
      </c>
      <c r="G47" s="9">
        <f t="shared" si="0"/>
        <v>155</v>
      </c>
      <c r="H47" s="7">
        <v>45148</v>
      </c>
      <c r="I47" s="7">
        <v>45170</v>
      </c>
      <c r="J47" s="1"/>
    </row>
    <row r="48" spans="1:10" ht="94.5" x14ac:dyDescent="0.25">
      <c r="A48" s="10">
        <f t="shared" si="1"/>
        <v>42</v>
      </c>
      <c r="B48" s="5">
        <v>45170</v>
      </c>
      <c r="C48" s="6" t="s">
        <v>211</v>
      </c>
      <c r="D48" s="6" t="s">
        <v>46</v>
      </c>
      <c r="E48" s="6" t="s">
        <v>121</v>
      </c>
      <c r="F48" s="8">
        <v>6946</v>
      </c>
      <c r="G48" s="9">
        <f t="shared" si="0"/>
        <v>70</v>
      </c>
      <c r="H48" s="7">
        <v>45148</v>
      </c>
      <c r="I48" s="7">
        <v>45170</v>
      </c>
      <c r="J48" s="1"/>
    </row>
    <row r="49" spans="1:10" ht="63" x14ac:dyDescent="0.25">
      <c r="A49" s="10">
        <f t="shared" si="1"/>
        <v>43</v>
      </c>
      <c r="B49" s="5">
        <v>45170</v>
      </c>
      <c r="C49" s="6" t="s">
        <v>212</v>
      </c>
      <c r="D49" s="6" t="s">
        <v>47</v>
      </c>
      <c r="E49" s="6" t="s">
        <v>122</v>
      </c>
      <c r="F49" s="8">
        <v>12609</v>
      </c>
      <c r="G49" s="9">
        <f t="shared" si="0"/>
        <v>127</v>
      </c>
      <c r="H49" s="7">
        <v>45148</v>
      </c>
      <c r="I49" s="7">
        <v>45170</v>
      </c>
      <c r="J49" s="1" t="s">
        <v>256</v>
      </c>
    </row>
    <row r="50" spans="1:10" ht="47.25" x14ac:dyDescent="0.25">
      <c r="A50" s="10">
        <f t="shared" si="1"/>
        <v>44</v>
      </c>
      <c r="B50" s="5">
        <v>45170</v>
      </c>
      <c r="C50" s="6" t="s">
        <v>213</v>
      </c>
      <c r="D50" s="6" t="s">
        <v>48</v>
      </c>
      <c r="E50" s="6" t="s">
        <v>123</v>
      </c>
      <c r="F50" s="8">
        <v>114187</v>
      </c>
      <c r="G50" s="9">
        <f t="shared" si="0"/>
        <v>1142</v>
      </c>
      <c r="H50" s="7">
        <v>45148</v>
      </c>
      <c r="I50" s="7">
        <v>45170</v>
      </c>
      <c r="J50" s="1"/>
    </row>
    <row r="51" spans="1:10" ht="94.5" x14ac:dyDescent="0.25">
      <c r="A51" s="10">
        <f t="shared" si="1"/>
        <v>45</v>
      </c>
      <c r="B51" s="5">
        <v>45170</v>
      </c>
      <c r="C51" s="6" t="s">
        <v>214</v>
      </c>
      <c r="D51" s="6" t="s">
        <v>49</v>
      </c>
      <c r="E51" s="6" t="s">
        <v>124</v>
      </c>
      <c r="F51" s="8">
        <v>46087</v>
      </c>
      <c r="G51" s="9">
        <f t="shared" si="0"/>
        <v>461</v>
      </c>
      <c r="H51" s="7">
        <v>45148</v>
      </c>
      <c r="I51" s="7">
        <v>45170</v>
      </c>
      <c r="J51" s="1"/>
    </row>
    <row r="52" spans="1:10" ht="78.75" x14ac:dyDescent="0.25">
      <c r="A52" s="10">
        <f t="shared" si="1"/>
        <v>46</v>
      </c>
      <c r="B52" s="5">
        <v>45170</v>
      </c>
      <c r="C52" s="6" t="s">
        <v>215</v>
      </c>
      <c r="D52" s="6" t="s">
        <v>50</v>
      </c>
      <c r="E52" s="6" t="s">
        <v>125</v>
      </c>
      <c r="F52" s="8">
        <v>66252</v>
      </c>
      <c r="G52" s="9">
        <f t="shared" si="0"/>
        <v>663</v>
      </c>
      <c r="H52" s="7">
        <v>45148</v>
      </c>
      <c r="I52" s="7">
        <v>45170</v>
      </c>
      <c r="J52" s="1"/>
    </row>
    <row r="53" spans="1:10" ht="63" x14ac:dyDescent="0.25">
      <c r="A53" s="10">
        <f t="shared" si="1"/>
        <v>47</v>
      </c>
      <c r="B53" s="5">
        <v>45170</v>
      </c>
      <c r="C53" s="6" t="s">
        <v>216</v>
      </c>
      <c r="D53" s="6" t="s">
        <v>51</v>
      </c>
      <c r="E53" s="6" t="s">
        <v>126</v>
      </c>
      <c r="F53" s="8">
        <v>7757</v>
      </c>
      <c r="G53" s="9">
        <f t="shared" si="0"/>
        <v>78</v>
      </c>
      <c r="H53" s="7">
        <v>45148</v>
      </c>
      <c r="I53" s="7">
        <v>45170</v>
      </c>
      <c r="J53" s="1"/>
    </row>
    <row r="54" spans="1:10" ht="78.75" x14ac:dyDescent="0.25">
      <c r="A54" s="10">
        <f t="shared" si="1"/>
        <v>48</v>
      </c>
      <c r="B54" s="5">
        <v>45170</v>
      </c>
      <c r="C54" s="6" t="s">
        <v>217</v>
      </c>
      <c r="D54" s="6" t="s">
        <v>52</v>
      </c>
      <c r="E54" s="6" t="s">
        <v>127</v>
      </c>
      <c r="F54" s="8">
        <v>20292</v>
      </c>
      <c r="G54" s="9">
        <f t="shared" si="0"/>
        <v>203</v>
      </c>
      <c r="H54" s="7">
        <v>45148</v>
      </c>
      <c r="I54" s="7">
        <v>45170</v>
      </c>
      <c r="J54" s="1"/>
    </row>
    <row r="55" spans="1:10" ht="47.25" x14ac:dyDescent="0.25">
      <c r="A55" s="10">
        <f t="shared" si="1"/>
        <v>49</v>
      </c>
      <c r="B55" s="5">
        <v>45170</v>
      </c>
      <c r="C55" s="6" t="s">
        <v>218</v>
      </c>
      <c r="D55" s="6" t="s">
        <v>53</v>
      </c>
      <c r="E55" s="6" t="s">
        <v>128</v>
      </c>
      <c r="F55" s="8">
        <v>12626</v>
      </c>
      <c r="G55" s="9">
        <f t="shared" si="0"/>
        <v>127</v>
      </c>
      <c r="H55" s="7">
        <v>45148</v>
      </c>
      <c r="I55" s="7">
        <v>45170</v>
      </c>
      <c r="J55" s="1" t="s">
        <v>256</v>
      </c>
    </row>
    <row r="56" spans="1:10" ht="94.5" x14ac:dyDescent="0.25">
      <c r="A56" s="10">
        <f t="shared" si="1"/>
        <v>50</v>
      </c>
      <c r="B56" s="5">
        <v>45170</v>
      </c>
      <c r="C56" s="6" t="s">
        <v>219</v>
      </c>
      <c r="D56" s="6" t="s">
        <v>54</v>
      </c>
      <c r="E56" s="6" t="s">
        <v>129</v>
      </c>
      <c r="F56" s="8">
        <v>24061</v>
      </c>
      <c r="G56" s="9">
        <f t="shared" si="0"/>
        <v>241</v>
      </c>
      <c r="H56" s="7">
        <v>45148</v>
      </c>
      <c r="I56" s="7">
        <v>45170</v>
      </c>
      <c r="J56" s="1"/>
    </row>
    <row r="57" spans="1:10" ht="94.5" x14ac:dyDescent="0.25">
      <c r="A57" s="10">
        <f t="shared" si="1"/>
        <v>51</v>
      </c>
      <c r="B57" s="5">
        <v>45170</v>
      </c>
      <c r="C57" s="6" t="s">
        <v>220</v>
      </c>
      <c r="D57" s="6" t="s">
        <v>55</v>
      </c>
      <c r="E57" s="6" t="s">
        <v>130</v>
      </c>
      <c r="F57" s="8">
        <v>63152</v>
      </c>
      <c r="G57" s="9">
        <f t="shared" si="0"/>
        <v>632</v>
      </c>
      <c r="H57" s="7">
        <v>45148</v>
      </c>
      <c r="I57" s="7">
        <v>45170</v>
      </c>
      <c r="J57" s="1" t="s">
        <v>256</v>
      </c>
    </row>
    <row r="58" spans="1:10" ht="47.25" x14ac:dyDescent="0.25">
      <c r="A58" s="10">
        <f t="shared" si="1"/>
        <v>52</v>
      </c>
      <c r="B58" s="5">
        <v>45170</v>
      </c>
      <c r="C58" s="6" t="s">
        <v>221</v>
      </c>
      <c r="D58" s="6" t="s">
        <v>56</v>
      </c>
      <c r="E58" s="6" t="s">
        <v>131</v>
      </c>
      <c r="F58" s="8">
        <v>13098</v>
      </c>
      <c r="G58" s="9">
        <f t="shared" si="0"/>
        <v>131</v>
      </c>
      <c r="H58" s="7">
        <v>45148</v>
      </c>
      <c r="I58" s="7">
        <v>45170</v>
      </c>
      <c r="J58" s="1"/>
    </row>
    <row r="59" spans="1:10" ht="94.5" x14ac:dyDescent="0.25">
      <c r="A59" s="10">
        <f t="shared" si="1"/>
        <v>53</v>
      </c>
      <c r="B59" s="5">
        <v>45170</v>
      </c>
      <c r="C59" s="6" t="s">
        <v>222</v>
      </c>
      <c r="D59" s="6" t="s">
        <v>57</v>
      </c>
      <c r="E59" s="6" t="s">
        <v>132</v>
      </c>
      <c r="F59" s="8">
        <v>11976</v>
      </c>
      <c r="G59" s="9">
        <f t="shared" si="0"/>
        <v>120</v>
      </c>
      <c r="H59" s="7">
        <v>45148</v>
      </c>
      <c r="I59" s="7">
        <v>45170</v>
      </c>
      <c r="J59" s="1"/>
    </row>
    <row r="60" spans="1:10" ht="72" customHeight="1" x14ac:dyDescent="0.25">
      <c r="A60" s="10">
        <f t="shared" si="1"/>
        <v>54</v>
      </c>
      <c r="B60" s="5">
        <v>45170</v>
      </c>
      <c r="C60" s="6" t="s">
        <v>224</v>
      </c>
      <c r="D60" s="6" t="s">
        <v>61</v>
      </c>
      <c r="E60" s="6" t="s">
        <v>136</v>
      </c>
      <c r="F60" s="8">
        <v>60149</v>
      </c>
      <c r="G60" s="9">
        <f t="shared" si="0"/>
        <v>602</v>
      </c>
      <c r="H60" s="7">
        <v>45148</v>
      </c>
      <c r="I60" s="7">
        <v>45170</v>
      </c>
      <c r="J60" s="1"/>
    </row>
    <row r="61" spans="1:10" ht="72" customHeight="1" x14ac:dyDescent="0.25">
      <c r="A61" s="10">
        <f t="shared" si="1"/>
        <v>55</v>
      </c>
      <c r="B61" s="5">
        <v>45170</v>
      </c>
      <c r="C61" s="6" t="s">
        <v>223</v>
      </c>
      <c r="D61" s="6" t="s">
        <v>62</v>
      </c>
      <c r="E61" s="6" t="s">
        <v>137</v>
      </c>
      <c r="F61" s="8">
        <v>16379</v>
      </c>
      <c r="G61" s="9">
        <f t="shared" si="0"/>
        <v>164</v>
      </c>
      <c r="H61" s="7">
        <v>45148</v>
      </c>
      <c r="I61" s="7">
        <v>45170</v>
      </c>
      <c r="J61" s="1"/>
    </row>
    <row r="62" spans="1:10" ht="78.75" x14ac:dyDescent="0.25">
      <c r="A62" s="10">
        <f t="shared" si="1"/>
        <v>56</v>
      </c>
      <c r="B62" s="5">
        <v>45170</v>
      </c>
      <c r="C62" s="6" t="s">
        <v>252</v>
      </c>
      <c r="D62" s="6" t="s">
        <v>58</v>
      </c>
      <c r="E62" s="6" t="s">
        <v>133</v>
      </c>
      <c r="F62" s="8">
        <v>78135</v>
      </c>
      <c r="G62" s="9">
        <f t="shared" si="0"/>
        <v>782</v>
      </c>
      <c r="H62" s="7">
        <v>45148</v>
      </c>
      <c r="I62" s="7">
        <v>45170</v>
      </c>
      <c r="J62" s="1"/>
    </row>
    <row r="63" spans="1:10" ht="63" x14ac:dyDescent="0.25">
      <c r="A63" s="10">
        <f t="shared" si="1"/>
        <v>57</v>
      </c>
      <c r="B63" s="5">
        <v>45170</v>
      </c>
      <c r="C63" s="6" t="s">
        <v>226</v>
      </c>
      <c r="D63" s="6" t="s">
        <v>59</v>
      </c>
      <c r="E63" s="6" t="s">
        <v>134</v>
      </c>
      <c r="F63" s="8">
        <v>100341</v>
      </c>
      <c r="G63" s="9">
        <f t="shared" si="0"/>
        <v>1004</v>
      </c>
      <c r="H63" s="7">
        <v>45148</v>
      </c>
      <c r="I63" s="7">
        <v>45170</v>
      </c>
      <c r="J63" s="1"/>
    </row>
    <row r="64" spans="1:10" ht="47.25" x14ac:dyDescent="0.25">
      <c r="A64" s="10">
        <f t="shared" si="1"/>
        <v>58</v>
      </c>
      <c r="B64" s="5">
        <v>45170</v>
      </c>
      <c r="C64" s="6" t="s">
        <v>225</v>
      </c>
      <c r="D64" s="6" t="s">
        <v>60</v>
      </c>
      <c r="E64" s="6" t="s">
        <v>135</v>
      </c>
      <c r="F64" s="8">
        <v>28518</v>
      </c>
      <c r="G64" s="9">
        <f t="shared" si="0"/>
        <v>286</v>
      </c>
      <c r="H64" s="7">
        <v>45148</v>
      </c>
      <c r="I64" s="7">
        <v>45170</v>
      </c>
      <c r="J64" s="1" t="s">
        <v>256</v>
      </c>
    </row>
    <row r="65" spans="1:10" ht="63" x14ac:dyDescent="0.25">
      <c r="A65" s="10">
        <f t="shared" si="1"/>
        <v>59</v>
      </c>
      <c r="B65" s="5">
        <v>45170</v>
      </c>
      <c r="C65" s="6" t="s">
        <v>227</v>
      </c>
      <c r="D65" s="6" t="s">
        <v>164</v>
      </c>
      <c r="E65" s="6" t="s">
        <v>165</v>
      </c>
      <c r="F65" s="8">
        <v>419550</v>
      </c>
      <c r="G65" s="9">
        <f t="shared" si="0"/>
        <v>4196</v>
      </c>
      <c r="H65" s="7">
        <v>45148</v>
      </c>
      <c r="I65" s="7">
        <v>45170</v>
      </c>
      <c r="J65" s="1"/>
    </row>
    <row r="66" spans="1:10" ht="52.15" customHeight="1" x14ac:dyDescent="0.25">
      <c r="A66" s="10">
        <f t="shared" si="1"/>
        <v>60</v>
      </c>
      <c r="B66" s="5">
        <v>45170</v>
      </c>
      <c r="C66" s="6" t="s">
        <v>228</v>
      </c>
      <c r="D66" s="6" t="s">
        <v>63</v>
      </c>
      <c r="E66" s="6" t="s">
        <v>138</v>
      </c>
      <c r="F66" s="8">
        <v>5145</v>
      </c>
      <c r="G66" s="9">
        <f t="shared" si="0"/>
        <v>52</v>
      </c>
      <c r="H66" s="7">
        <v>45148</v>
      </c>
      <c r="I66" s="7">
        <v>45170</v>
      </c>
      <c r="J66" s="1"/>
    </row>
    <row r="67" spans="1:10" ht="94.5" x14ac:dyDescent="0.25">
      <c r="A67" s="10">
        <f t="shared" si="1"/>
        <v>61</v>
      </c>
      <c r="B67" s="5">
        <v>45170</v>
      </c>
      <c r="C67" s="6" t="s">
        <v>229</v>
      </c>
      <c r="D67" s="6" t="s">
        <v>64</v>
      </c>
      <c r="E67" s="6" t="s">
        <v>139</v>
      </c>
      <c r="F67" s="8">
        <v>206848</v>
      </c>
      <c r="G67" s="9">
        <f t="shared" si="0"/>
        <v>2069</v>
      </c>
      <c r="H67" s="7">
        <v>45148</v>
      </c>
      <c r="I67" s="7">
        <v>45170</v>
      </c>
      <c r="J67" s="1"/>
    </row>
    <row r="68" spans="1:10" ht="78.75" x14ac:dyDescent="0.25">
      <c r="A68" s="10">
        <f t="shared" si="1"/>
        <v>62</v>
      </c>
      <c r="B68" s="5">
        <v>45170</v>
      </c>
      <c r="C68" s="6" t="s">
        <v>230</v>
      </c>
      <c r="D68" s="6" t="s">
        <v>66</v>
      </c>
      <c r="E68" s="6" t="s">
        <v>141</v>
      </c>
      <c r="F68" s="8">
        <v>39121</v>
      </c>
      <c r="G68" s="9">
        <f t="shared" si="0"/>
        <v>392</v>
      </c>
      <c r="H68" s="7">
        <v>45148</v>
      </c>
      <c r="I68" s="7">
        <v>45170</v>
      </c>
      <c r="J68" s="1"/>
    </row>
    <row r="69" spans="1:10" ht="78.75" x14ac:dyDescent="0.25">
      <c r="A69" s="10">
        <f t="shared" si="1"/>
        <v>63</v>
      </c>
      <c r="B69" s="5">
        <v>45170</v>
      </c>
      <c r="C69" s="6" t="s">
        <v>231</v>
      </c>
      <c r="D69" s="6" t="s">
        <v>68</v>
      </c>
      <c r="E69" s="6" t="s">
        <v>143</v>
      </c>
      <c r="F69" s="8">
        <v>23705</v>
      </c>
      <c r="G69" s="9">
        <f t="shared" si="0"/>
        <v>238</v>
      </c>
      <c r="H69" s="7">
        <v>45148</v>
      </c>
      <c r="I69" s="7">
        <v>45170</v>
      </c>
      <c r="J69" s="1"/>
    </row>
    <row r="70" spans="1:10" ht="94.5" x14ac:dyDescent="0.25">
      <c r="A70" s="10">
        <f t="shared" si="1"/>
        <v>64</v>
      </c>
      <c r="B70" s="5">
        <v>45170</v>
      </c>
      <c r="C70" s="6" t="s">
        <v>232</v>
      </c>
      <c r="D70" s="6" t="s">
        <v>69</v>
      </c>
      <c r="E70" s="6" t="s">
        <v>144</v>
      </c>
      <c r="F70" s="8">
        <v>81756</v>
      </c>
      <c r="G70" s="9">
        <f t="shared" si="0"/>
        <v>818</v>
      </c>
      <c r="H70" s="7">
        <v>45148</v>
      </c>
      <c r="I70" s="7">
        <v>45170</v>
      </c>
      <c r="J70" s="1"/>
    </row>
    <row r="71" spans="1:10" ht="94.5" x14ac:dyDescent="0.25">
      <c r="A71" s="10">
        <f t="shared" si="1"/>
        <v>65</v>
      </c>
      <c r="B71" s="5">
        <v>45170</v>
      </c>
      <c r="C71" s="6" t="s">
        <v>233</v>
      </c>
      <c r="D71" s="6" t="s">
        <v>65</v>
      </c>
      <c r="E71" s="6" t="s">
        <v>140</v>
      </c>
      <c r="F71" s="8">
        <v>17618</v>
      </c>
      <c r="G71" s="9">
        <f t="shared" si="0"/>
        <v>177</v>
      </c>
      <c r="H71" s="7">
        <v>45148</v>
      </c>
      <c r="I71" s="7">
        <v>45170</v>
      </c>
      <c r="J71" s="1"/>
    </row>
    <row r="72" spans="1:10" ht="43.15" customHeight="1" x14ac:dyDescent="0.25">
      <c r="A72" s="10">
        <f t="shared" si="1"/>
        <v>66</v>
      </c>
      <c r="B72" s="5">
        <v>45170</v>
      </c>
      <c r="C72" s="6" t="s">
        <v>253</v>
      </c>
      <c r="D72" s="6" t="s">
        <v>70</v>
      </c>
      <c r="E72" s="6" t="s">
        <v>145</v>
      </c>
      <c r="F72" s="8">
        <v>23307</v>
      </c>
      <c r="G72" s="9">
        <f t="shared" ref="G72:G87" si="2">ROUNDUP(F72/100,0)</f>
        <v>234</v>
      </c>
      <c r="H72" s="7">
        <v>45148</v>
      </c>
      <c r="I72" s="7">
        <v>45170</v>
      </c>
      <c r="J72" s="1"/>
    </row>
    <row r="73" spans="1:10" ht="43.15" customHeight="1" x14ac:dyDescent="0.25">
      <c r="A73" s="10">
        <f t="shared" ref="A73:A87" si="3">A72+1</f>
        <v>67</v>
      </c>
      <c r="B73" s="5">
        <v>45170</v>
      </c>
      <c r="C73" s="6" t="s">
        <v>234</v>
      </c>
      <c r="D73" s="6" t="s">
        <v>71</v>
      </c>
      <c r="E73" s="6" t="s">
        <v>146</v>
      </c>
      <c r="F73" s="8">
        <v>58799</v>
      </c>
      <c r="G73" s="9">
        <f t="shared" si="2"/>
        <v>588</v>
      </c>
      <c r="H73" s="7">
        <v>45148</v>
      </c>
      <c r="I73" s="7">
        <v>45170</v>
      </c>
      <c r="J73" s="1"/>
    </row>
    <row r="74" spans="1:10" ht="43.15" customHeight="1" x14ac:dyDescent="0.25">
      <c r="A74" s="10">
        <f t="shared" si="3"/>
        <v>68</v>
      </c>
      <c r="B74" s="5">
        <v>45170</v>
      </c>
      <c r="C74" s="6" t="s">
        <v>235</v>
      </c>
      <c r="D74" s="6" t="s">
        <v>72</v>
      </c>
      <c r="E74" s="6" t="s">
        <v>147</v>
      </c>
      <c r="F74" s="8">
        <v>78921</v>
      </c>
      <c r="G74" s="9">
        <f t="shared" si="2"/>
        <v>790</v>
      </c>
      <c r="H74" s="7">
        <v>45148</v>
      </c>
      <c r="I74" s="7">
        <v>45170</v>
      </c>
      <c r="J74" s="1"/>
    </row>
    <row r="75" spans="1:10" ht="110.25" x14ac:dyDescent="0.25">
      <c r="A75" s="10">
        <f t="shared" si="3"/>
        <v>69</v>
      </c>
      <c r="B75" s="5">
        <v>45170</v>
      </c>
      <c r="C75" s="6" t="s">
        <v>236</v>
      </c>
      <c r="D75" s="6" t="s">
        <v>73</v>
      </c>
      <c r="E75" s="6" t="s">
        <v>148</v>
      </c>
      <c r="F75" s="8">
        <v>60200</v>
      </c>
      <c r="G75" s="9">
        <f t="shared" si="2"/>
        <v>602</v>
      </c>
      <c r="H75" s="7">
        <v>45148</v>
      </c>
      <c r="I75" s="7">
        <v>45170</v>
      </c>
      <c r="J75" s="1"/>
    </row>
    <row r="76" spans="1:10" ht="78.75" x14ac:dyDescent="0.25">
      <c r="A76" s="10">
        <f t="shared" si="3"/>
        <v>70</v>
      </c>
      <c r="B76" s="5">
        <v>45170</v>
      </c>
      <c r="C76" s="6" t="s">
        <v>237</v>
      </c>
      <c r="D76" s="6" t="s">
        <v>74</v>
      </c>
      <c r="E76" s="6" t="s">
        <v>149</v>
      </c>
      <c r="F76" s="8">
        <v>52687</v>
      </c>
      <c r="G76" s="9">
        <f t="shared" si="2"/>
        <v>527</v>
      </c>
      <c r="H76" s="7">
        <v>45148</v>
      </c>
      <c r="I76" s="7">
        <v>45170</v>
      </c>
      <c r="J76" s="1"/>
    </row>
    <row r="77" spans="1:10" ht="94.5" x14ac:dyDescent="0.25">
      <c r="A77" s="10">
        <f t="shared" si="3"/>
        <v>71</v>
      </c>
      <c r="B77" s="5">
        <v>45170</v>
      </c>
      <c r="C77" s="6" t="s">
        <v>238</v>
      </c>
      <c r="D77" s="6" t="s">
        <v>75</v>
      </c>
      <c r="E77" s="6" t="s">
        <v>150</v>
      </c>
      <c r="F77" s="8">
        <v>112699</v>
      </c>
      <c r="G77" s="9">
        <f t="shared" si="2"/>
        <v>1127</v>
      </c>
      <c r="H77" s="7">
        <v>45148</v>
      </c>
      <c r="I77" s="7">
        <v>45170</v>
      </c>
      <c r="J77" s="1"/>
    </row>
    <row r="78" spans="1:10" ht="78.75" x14ac:dyDescent="0.25">
      <c r="A78" s="10">
        <f t="shared" si="3"/>
        <v>72</v>
      </c>
      <c r="B78" s="5">
        <v>45170</v>
      </c>
      <c r="C78" s="6" t="s">
        <v>239</v>
      </c>
      <c r="D78" s="6" t="s">
        <v>76</v>
      </c>
      <c r="E78" s="6" t="s">
        <v>151</v>
      </c>
      <c r="F78" s="8">
        <v>95191</v>
      </c>
      <c r="G78" s="9">
        <f t="shared" si="2"/>
        <v>952</v>
      </c>
      <c r="H78" s="7">
        <v>45148</v>
      </c>
      <c r="I78" s="7">
        <v>45170</v>
      </c>
      <c r="J78" s="1"/>
    </row>
    <row r="79" spans="1:10" ht="94.5" x14ac:dyDescent="0.25">
      <c r="A79" s="10">
        <f t="shared" si="3"/>
        <v>73</v>
      </c>
      <c r="B79" s="5">
        <v>45170</v>
      </c>
      <c r="C79" s="6" t="s">
        <v>240</v>
      </c>
      <c r="D79" s="6" t="s">
        <v>77</v>
      </c>
      <c r="E79" s="6" t="s">
        <v>152</v>
      </c>
      <c r="F79" s="8">
        <v>203058</v>
      </c>
      <c r="G79" s="9">
        <f t="shared" si="2"/>
        <v>2031</v>
      </c>
      <c r="H79" s="7">
        <v>45148</v>
      </c>
      <c r="I79" s="7">
        <v>45170</v>
      </c>
      <c r="J79" s="1"/>
    </row>
    <row r="80" spans="1:10" ht="47.25" x14ac:dyDescent="0.25">
      <c r="A80" s="10">
        <f t="shared" si="3"/>
        <v>74</v>
      </c>
      <c r="B80" s="5">
        <v>45170</v>
      </c>
      <c r="C80" s="6" t="s">
        <v>241</v>
      </c>
      <c r="D80" s="6" t="s">
        <v>78</v>
      </c>
      <c r="E80" s="6" t="s">
        <v>153</v>
      </c>
      <c r="F80" s="8">
        <v>11380</v>
      </c>
      <c r="G80" s="9">
        <f t="shared" si="2"/>
        <v>114</v>
      </c>
      <c r="H80" s="7">
        <v>45148</v>
      </c>
      <c r="I80" s="7">
        <v>45170</v>
      </c>
      <c r="J80" s="1"/>
    </row>
    <row r="81" spans="1:10" ht="78.75" x14ac:dyDescent="0.25">
      <c r="A81" s="10">
        <f t="shared" si="3"/>
        <v>75</v>
      </c>
      <c r="B81" s="5">
        <v>45170</v>
      </c>
      <c r="C81" s="6" t="s">
        <v>242</v>
      </c>
      <c r="D81" s="6" t="s">
        <v>79</v>
      </c>
      <c r="E81" s="6" t="s">
        <v>154</v>
      </c>
      <c r="F81" s="8">
        <v>10993</v>
      </c>
      <c r="G81" s="9">
        <f t="shared" si="2"/>
        <v>110</v>
      </c>
      <c r="H81" s="7">
        <v>45148</v>
      </c>
      <c r="I81" s="7">
        <v>45170</v>
      </c>
      <c r="J81" s="1"/>
    </row>
    <row r="82" spans="1:10" ht="47.25" x14ac:dyDescent="0.25">
      <c r="A82" s="10">
        <f t="shared" si="3"/>
        <v>76</v>
      </c>
      <c r="B82" s="5">
        <v>45170</v>
      </c>
      <c r="C82" s="6" t="s">
        <v>243</v>
      </c>
      <c r="D82" s="6" t="s">
        <v>80</v>
      </c>
      <c r="E82" s="6" t="s">
        <v>155</v>
      </c>
      <c r="F82" s="8">
        <v>19273</v>
      </c>
      <c r="G82" s="9">
        <f t="shared" si="2"/>
        <v>193</v>
      </c>
      <c r="H82" s="7">
        <v>45148</v>
      </c>
      <c r="I82" s="7">
        <v>45170</v>
      </c>
      <c r="J82" s="1" t="s">
        <v>256</v>
      </c>
    </row>
    <row r="83" spans="1:10" ht="77.45" customHeight="1" x14ac:dyDescent="0.25">
      <c r="A83" s="10">
        <f t="shared" si="3"/>
        <v>77</v>
      </c>
      <c r="B83" s="5">
        <v>45170</v>
      </c>
      <c r="C83" s="6" t="s">
        <v>244</v>
      </c>
      <c r="D83" s="6" t="s">
        <v>81</v>
      </c>
      <c r="E83" s="6" t="s">
        <v>156</v>
      </c>
      <c r="F83" s="8">
        <v>18390</v>
      </c>
      <c r="G83" s="9">
        <f t="shared" si="2"/>
        <v>184</v>
      </c>
      <c r="H83" s="7">
        <v>45148</v>
      </c>
      <c r="I83" s="7">
        <v>45170</v>
      </c>
      <c r="J83" s="1" t="s">
        <v>256</v>
      </c>
    </row>
    <row r="84" spans="1:10" ht="75" customHeight="1" x14ac:dyDescent="0.25">
      <c r="A84" s="10">
        <f t="shared" si="3"/>
        <v>78</v>
      </c>
      <c r="B84" s="5">
        <v>45170</v>
      </c>
      <c r="C84" s="6" t="s">
        <v>245</v>
      </c>
      <c r="D84" s="6" t="s">
        <v>82</v>
      </c>
      <c r="E84" s="6" t="s">
        <v>157</v>
      </c>
      <c r="F84" s="8">
        <v>24613</v>
      </c>
      <c r="G84" s="9">
        <f t="shared" si="2"/>
        <v>247</v>
      </c>
      <c r="H84" s="7">
        <v>45148</v>
      </c>
      <c r="I84" s="7">
        <v>45170</v>
      </c>
      <c r="J84" s="1"/>
    </row>
    <row r="85" spans="1:10" ht="94.5" x14ac:dyDescent="0.25">
      <c r="A85" s="10">
        <f t="shared" si="3"/>
        <v>79</v>
      </c>
      <c r="B85" s="5">
        <v>45170</v>
      </c>
      <c r="C85" s="6" t="s">
        <v>246</v>
      </c>
      <c r="D85" s="6" t="s">
        <v>166</v>
      </c>
      <c r="E85" s="6" t="s">
        <v>167</v>
      </c>
      <c r="F85" s="8">
        <v>102116</v>
      </c>
      <c r="G85" s="9">
        <f t="shared" si="2"/>
        <v>1022</v>
      </c>
      <c r="H85" s="7">
        <v>45148</v>
      </c>
      <c r="I85" s="7">
        <v>45170</v>
      </c>
      <c r="J85" s="1"/>
    </row>
    <row r="86" spans="1:10" ht="78.75" x14ac:dyDescent="0.25">
      <c r="A86" s="10">
        <f t="shared" si="3"/>
        <v>80</v>
      </c>
      <c r="B86" s="5">
        <v>45170</v>
      </c>
      <c r="C86" s="6" t="s">
        <v>247</v>
      </c>
      <c r="D86" s="6" t="s">
        <v>168</v>
      </c>
      <c r="E86" s="6" t="s">
        <v>169</v>
      </c>
      <c r="F86" s="8">
        <v>178406</v>
      </c>
      <c r="G86" s="9">
        <f t="shared" si="2"/>
        <v>1785</v>
      </c>
      <c r="H86" s="7">
        <v>45148</v>
      </c>
      <c r="I86" s="7">
        <v>45170</v>
      </c>
      <c r="J86" s="1"/>
    </row>
    <row r="87" spans="1:10" ht="63" x14ac:dyDescent="0.25">
      <c r="A87" s="10">
        <f t="shared" si="3"/>
        <v>81</v>
      </c>
      <c r="B87" s="5">
        <v>45170</v>
      </c>
      <c r="C87" s="6" t="s">
        <v>248</v>
      </c>
      <c r="D87" s="6" t="s">
        <v>67</v>
      </c>
      <c r="E87" s="6" t="s">
        <v>142</v>
      </c>
      <c r="F87" s="8">
        <v>17815</v>
      </c>
      <c r="G87" s="9">
        <f t="shared" si="2"/>
        <v>179</v>
      </c>
      <c r="H87" s="7">
        <v>45148</v>
      </c>
      <c r="I87" s="7">
        <v>45170</v>
      </c>
      <c r="J87" s="1" t="s">
        <v>256</v>
      </c>
    </row>
  </sheetData>
  <autoFilter ref="B6:J87" xr:uid="{00000000-0009-0000-0000-000001000000}"/>
  <mergeCells count="4"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2023-06-28T10:25:12Z</cp:lastPrinted>
  <dcterms:created xsi:type="dcterms:W3CDTF">2013-11-07T05:58:35Z</dcterms:created>
  <dcterms:modified xsi:type="dcterms:W3CDTF">2023-06-30T15:44:42Z</dcterms:modified>
</cp:coreProperties>
</file>