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30.06.2023\ВЗН\"/>
    </mc:Choice>
  </mc:AlternateContent>
  <xr:revisionPtr revIDLastSave="0" documentId="13_ncr:1_{016D6F9A-4409-40C6-8C5E-887C213CA4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  <sheet name="Доставка (2)" sheetId="3" r:id="rId2"/>
  </sheets>
  <definedNames>
    <definedName name="_xlnm._FilterDatabase" localSheetId="0" hidden="1">Доставка!$H$7:$I$10</definedName>
    <definedName name="_xlnm._FilterDatabase" localSheetId="1" hidden="1">'Доставка (2)'!$H$6:$I$9</definedName>
  </definedNames>
  <calcPr calcId="191029"/>
</workbook>
</file>

<file path=xl/calcChain.xml><?xml version="1.0" encoding="utf-8"?>
<calcChain xmlns="http://schemas.openxmlformats.org/spreadsheetml/2006/main">
  <c r="F57" i="2" l="1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<sst xmlns="http://schemas.openxmlformats.org/spreadsheetml/2006/main" count="278" uniqueCount="175">
  <si>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</si>
  <si>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</si>
  <si>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</si>
  <si>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</si>
  <si>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Плановая дата отгрузки</t>
  </si>
  <si>
    <t>Плановая дата доставки</t>
  </si>
  <si>
    <t>Комментарий</t>
  </si>
  <si>
    <t xml:space="preserve">Международное непатентованное наименование:  </t>
  </si>
  <si>
    <t xml:space="preserve">Торговое наименование: 
</t>
  </si>
  <si>
    <t>Поставщик:</t>
  </si>
  <si>
    <t>Государственный контракт от «» ____________ 2023 г. №</t>
  </si>
  <si>
    <t>Приложение 1</t>
  </si>
  <si>
    <t>Кол-во в ЕИ 1 этап</t>
  </si>
  <si>
    <t>Кол-во в уп. 1 этап</t>
  </si>
  <si>
    <t>Кол-во в ЕИ 2 этап</t>
  </si>
  <si>
    <t>Кол-во в уп. 2 этап</t>
  </si>
  <si>
    <t>Срок поставки по условиям ГК 2 этап</t>
  </si>
  <si>
    <t>Плановая дата отгрузки 2 этап</t>
  </si>
  <si>
    <t>Плановая дата доставки 2 этап</t>
  </si>
  <si>
    <t>Приложение:</t>
  </si>
  <si>
    <t>Торговое наименование: ЭЛОКТЕЙТ</t>
  </si>
  <si>
    <t>Поставщик: Общество с ограниченной ответственностью «Скопинский фармацевтический завод»</t>
  </si>
  <si>
    <t>Министерство здравоохранения Алтайского края</t>
  </si>
  <si>
    <t>Министерство здравоохранения Белгородской области</t>
  </si>
  <si>
    <t>Департамент здравоохранения Брянской области</t>
  </si>
  <si>
    <t>Министерство здравоохранения Владимирской области</t>
  </si>
  <si>
    <t>Комитет здравоохранения Волгоградской области</t>
  </si>
  <si>
    <t>Департамент здравоохранения Вологодской области</t>
  </si>
  <si>
    <t>Департамент имущественных и земельных отношений Воронежской области</t>
  </si>
  <si>
    <t>Департамент здравоохранения правительства Еврейской автономной области</t>
  </si>
  <si>
    <t>Министерство здравоохранения Кабардино-Балкарской Республики</t>
  </si>
  <si>
    <t>Министерство здравоохранения Калининградской области</t>
  </si>
  <si>
    <t>Министерство здравоохранения Калужской области</t>
  </si>
  <si>
    <t>Министерство здравоохранения Карачаево-Черкесской Республики</t>
  </si>
  <si>
    <t>Министерство здравоохранения Кузбасса</t>
  </si>
  <si>
    <t>Министерство здравоохранения Кировской области</t>
  </si>
  <si>
    <t>Департамент здравоохранения Костромской области</t>
  </si>
  <si>
    <t>Министерство здравоохранения Краснодарского края</t>
  </si>
  <si>
    <t>Министерство здравоохранения Красноярского края</t>
  </si>
  <si>
    <t>Управление здравоохранения Липецкой области</t>
  </si>
  <si>
    <t>Министерство здравоохранения Московской области</t>
  </si>
  <si>
    <t>Министерство здравоохранения Мурманской области</t>
  </si>
  <si>
    <t>Министерство здравоохранения Нижегородской области</t>
  </si>
  <si>
    <t>Министерство здравоохранения Новгородской области</t>
  </si>
  <si>
    <t>Министерство здравоохранения Новосибирской области</t>
  </si>
  <si>
    <t>Министерство здравоохранения Омской области</t>
  </si>
  <si>
    <t>Министерство здравоохранения Пензенской области</t>
  </si>
  <si>
    <t>Министерство здравоохранения Пермского края</t>
  </si>
  <si>
    <t>Министерство здравоохранения Приморского края</t>
  </si>
  <si>
    <t>Министерство здравоохранения Республики Башкортостан</t>
  </si>
  <si>
    <t>Министерство здравоохранения Республики Бурятия</t>
  </si>
  <si>
    <t>Министерство здравоохранения Республики Дагестан</t>
  </si>
  <si>
    <t>Министерство здравоохранения Республики Ингушетия</t>
  </si>
  <si>
    <t>Министерство здравоохранения Республики Марий Эл</t>
  </si>
  <si>
    <t>Министерство здравоохранения Республики Мордовия</t>
  </si>
  <si>
    <t>Министерство здравоохранения Республики Саха (Якутия)</t>
  </si>
  <si>
    <t>Министерство здравоохранения Республики Татарстан</t>
  </si>
  <si>
    <t>Министерство здравоохранения Ростовской области</t>
  </si>
  <si>
    <t>Министерство здравоохранения Рязанской области</t>
  </si>
  <si>
    <t>Министерство здравоохранения Свердловской области</t>
  </si>
  <si>
    <t>Министерство здравоохранения Ставропольского края</t>
  </si>
  <si>
    <t>Управление здравоохранения Тамбовской области</t>
  </si>
  <si>
    <t>Министерство здравоохранения Тверской области</t>
  </si>
  <si>
    <t>Департамент здравоохранения Тюменской области</t>
  </si>
  <si>
    <t>Министерство здравоохранения Удмуртской Республики</t>
  </si>
  <si>
    <t>Министерство здравоохранения Ульяновской области</t>
  </si>
  <si>
    <t>Министерство здравоохранения Хабаровского края</t>
  </si>
  <si>
    <t>Министерство здравоохранения Челябинской области</t>
  </si>
  <si>
    <t>Министерство здравоохранения Чеченской Республики</t>
  </si>
  <si>
    <t>Министерство здравоохранения Чувашской Республики</t>
  </si>
  <si>
    <t>Департамент здравоохранения и фармации Ярославской области</t>
  </si>
  <si>
    <t>Департамент здравоохранения города Москвы</t>
  </si>
  <si>
    <t>Алтайское краевое государственное унитарное предприятие «Аптеки Алтая»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</si>
  <si>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</si>
  <si>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Государственное унитарное предприятие «Брянскфармация»</t>
  </si>
  <si>
    <t>Государственное бюджетное учреждение здравоохранения Владимирской области «Областная клиническая больница»</t>
  </si>
  <si>
    <t>Волгоградское областное государственное унитарное предприятие «Волгофарм»</t>
  </si>
  <si>
    <t>Бюджетное учреждение в сфере здравоохранения Вологодской области «Фармация»</t>
  </si>
  <si>
    <t>Казенное предприятие Воронежской области «Воронежфармация»</t>
  </si>
  <si>
    <t>Государственное предприятие Еврейской автономной области «Фармация»</t>
  </si>
  <si>
    <t>Государственное автономное учреждение «Аптечный склад» Министерства здравоохранения Кабардино-Балкарской Республики</t>
  </si>
  <si>
    <t>Государственное казенное учреждение «Калининградская областная фармацевтическая компания»</t>
  </si>
  <si>
    <t>Государственное предприятие Калужской области «Калугафармация»</t>
  </si>
  <si>
    <t>Республиканское государственное бюджетное учреждение «КЧР-Фармация»</t>
  </si>
  <si>
    <t>Открытое акционерное общество «Кузбассфарма»</t>
  </si>
  <si>
    <t>Кировское областное государственное унитарное предприятие «Аптечный склад»</t>
  </si>
  <si>
    <t>Государственное унитарное предприятие «Костромская областная аптечная база»</t>
  </si>
  <si>
    <t>Государственное унитарное предприятие Краснодарского края «Кубаньфармация»</t>
  </si>
  <si>
    <t>Акционерное общество «Губернские аптеки»</t>
  </si>
  <si>
    <t>Областное государственное унитарное предприятие «Липецкфармация»</t>
  </si>
  <si>
    <t>Государственное бюджетное учреждение Московской области «Мособлмедсервис»</t>
  </si>
  <si>
    <t>Мурманский филиал Непубличного акционерного общества «Медико-Фармацевтическая компания Северо-Запад»</t>
  </si>
  <si>
    <t>Государственное предприятие Нижегородской области «Нижегородская областная фармация»</t>
  </si>
  <si>
    <t>Акционерное общество «Новгородфармация»</t>
  </si>
  <si>
    <t>Государственное казенное учреждение Новосибирской области «Новосибоблфарм»</t>
  </si>
  <si>
    <t>Государственное Омское оптово-розничное производственное предприятие «Фармация»</t>
  </si>
  <si>
    <t>Открытое акционерное общество «Фармация»</t>
  </si>
  <si>
    <t>Акционерное общество «Пермфармация»</t>
  </si>
  <si>
    <t>Акционерное общество «Фармация»</t>
  </si>
  <si>
    <t>Государственное унитарное предприятие «Башфармация» Республики Башкортостан</t>
  </si>
  <si>
    <t>Государственное предприятие Республики Бурятия «Бурят-Фармация»</t>
  </si>
  <si>
    <t>Государственное автономное учреждение «Аптечное управление Министерства здравоохранения Республики Дагестан»</t>
  </si>
  <si>
    <t>Государственное бюджетное учреждение «Республиканский медицинский склад»</t>
  </si>
  <si>
    <t>Акционерное общество «Марий Эл - Фармация»</t>
  </si>
  <si>
    <t>Государственное унитарное предприятие Республики Мордовия «Фармация»</t>
  </si>
  <si>
    <t>Акционерное общество «Сахафармация»</t>
  </si>
  <si>
    <t>Государственное унитарное предприятие «Медицинская техника и фармация Татарстана»</t>
  </si>
  <si>
    <t>Акционерное общество «РОСТОВОБЛФАРМАЦИЯ»</t>
  </si>
  <si>
    <t>Государственное автономное учреждение Рязанской области «Рязань-Фармация»</t>
  </si>
  <si>
    <t>Государственное автономное учреждение Свердловской области "Фармация"</t>
  </si>
  <si>
    <t>Государственное унитарное предприятие Ставропольского края «Ставропольфармация»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</si>
  <si>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</si>
  <si>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Областное государственное унитарное предприятие «Фармация»</t>
  </si>
  <si>
    <t>Государственное унитарное предприятие Удмуртской Республики «Фармация»</t>
  </si>
  <si>
    <t>Государственное учреждение «Ульяновская государственная аптека»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</si>
  <si>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</si>
  <si>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Акционерное общество «Областной аптечный склад»</t>
  </si>
  <si>
    <t>Государственное автономное учреждение «Фарммедтехснаб» Министерства здравоохранения Чеченской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</si>
  <si>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</si>
  <si>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Государственное предприятие Ярославской области «Областная Фармация»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</si>
  <si>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</si>
  <si>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656031,Алтайский край, г. Барнаул, ул. Силикатная, д. 16, к. А</t>
  </si>
  <si>
    <t>308023,Белгородская область, Яковлевский городской округ, г. Строитель, ул. Заводская, д. 3</t>
  </si>
  <si>
    <t>241050, Брянская область, г. Брянск, пр-кт Станке Димитрова, д. 49 а</t>
  </si>
  <si>
    <t>600023,Владимирская область, г. Владимир, Судогодское шоссе, д. 67</t>
  </si>
  <si>
    <t>400075,Волгоградская область, г. Волгоград, Аптечный проезд, д. 1</t>
  </si>
  <si>
    <t>160002,Вологодская область, г. Вологда, ул. Лечебная, д. 30</t>
  </si>
  <si>
    <t>394019,Воронежская область, г. Воронеж, ул. Загородная, д. 68</t>
  </si>
  <si>
    <t>679000,Еврейская автономная область, г. Биробиджан, ул. Пионерская, д. 52</t>
  </si>
  <si>
    <t>360004,Кабардино-Балкарская Республика, г. Нальчик, ул. Кешокова, д. 286</t>
  </si>
  <si>
    <t>236020,Калининградская область, г. Калининград, п. Прибрежный, ул. Заводская, д. 13, корп. Е</t>
  </si>
  <si>
    <t>248000,Калужская область, г. Калуга, ул. Московская, д. 284, стр. 1</t>
  </si>
  <si>
    <t>369300,Карачаево-Черкесская Республика, Усть-Джегутинский район, г. Усть-Джегута, Промплощадка</t>
  </si>
  <si>
    <t>650036,Кемеровская область - Кузбасс, г. Кемерово, ул. Терешковой, д. 52</t>
  </si>
  <si>
    <t>610042,Кировская область, г. Киров, ул. Березниковская, д. 24</t>
  </si>
  <si>
    <t>156019,Костромская область, г. Кострома, Кинешемское шоссе, д. 6 а</t>
  </si>
  <si>
    <t>350020,Краснодарский край, г. Краснодар, ул. Коммунаров, д. 276, строение 1</t>
  </si>
  <si>
    <t>660062,Красноярский край, г. Красноярск, ул. Телевизорная, д. 7 А</t>
  </si>
  <si>
    <t>398042,Липецкая область, г. Липецк, Поперечный проезд, д. 4</t>
  </si>
  <si>
    <t>142134,г. Москва, вн. тер. г. поселение Рязановское, шоссе Рязановское, д. 24, строение 1, строение 2</t>
  </si>
  <si>
    <t>184381,Мурманская область, г. Кола, ул. Андрусенко, д. 10</t>
  </si>
  <si>
    <t>603141,Нижегородская область, г. Нижний Новгород, ул. Геологов, д. 6</t>
  </si>
  <si>
    <t>173008,Новгородская область, г. Великий Новгород, ул. Рабочая, д. 6 А</t>
  </si>
  <si>
    <t>630082,Новосибирская область, г. Новосибирск, ул. Дуси Ковальчук, д. 77</t>
  </si>
  <si>
    <t>644052,Омская область, г. Омск, ул. 22 Партсъезда, д. 98, корп. 2</t>
  </si>
  <si>
    <t>440015,Пензенская область, г. Пенза, ул. Аустрина, д. 145</t>
  </si>
  <si>
    <t>614090,Пермский край, г. Пермь, ул. Лодыгина, д. 57, офис 100</t>
  </si>
  <si>
    <t>690106, Приморский край, г. Владивосток, Партизанский пр-кт, д. 44, корпус 3</t>
  </si>
  <si>
    <t>450106,Республика Башкортостан, г. Уфа, ул. Батырская, д. 39</t>
  </si>
  <si>
    <t>670047, Республика Бурятия, г. Улан-Удэ, ул. Дальневосточная, д. 7</t>
  </si>
  <si>
    <t>367027,Республика Дагестан, г. Махачкала, ул. Буганова, д. 24</t>
  </si>
  <si>
    <t>386101,Республика Ингушетия, г. Назрань, ул. Х.Б. Муталиева, д. 11</t>
  </si>
  <si>
    <t>424006, Республика Марий Эл, г. Йошкар-Ола, ул. Крылова, д. 24</t>
  </si>
  <si>
    <t>430034,Республика Мордовия, г. Саранск, ул. 1-я Промышленная, д. 8</t>
  </si>
  <si>
    <t>677005,Республика Саха (Якутия), г. Якутск, ул. Петра Алексеева, д. 91</t>
  </si>
  <si>
    <t>420054,Республика Татарстан, г. Казань, ул. Тихорецкая, д. 11</t>
  </si>
  <si>
    <t>346800,Ростовская область, Мясниковский р-он, 1-ый км автодороги Ростов-Новошахтинск, участок 7/5</t>
  </si>
  <si>
    <t>390039,Рязанская область, г. Рязань, ул. Бирюзова, д. 30, к. 1</t>
  </si>
  <si>
    <t>620100, Свердловская область, г. Екатеринбург, Сибирский тракт, стр. 49</t>
  </si>
  <si>
    <t>355047,Ставропольский край, г. Ставрополь, пр-кт Кулакова, д. 55</t>
  </si>
  <si>
    <t>393255,Тамбовская область, г. Рассказово, ул. Советская, д. 123</t>
  </si>
  <si>
    <t>170033,Тверская область, г. Тверь, ул. Коминтерна, д. 77</t>
  </si>
  <si>
    <t>625031,Тюменская область, г. Тюмень, ул. Велижанская, д. 77</t>
  </si>
  <si>
    <t>426039,Удмуртская Республика, г. Ижевск, ул. Дзержинского, д. 3, Литера В</t>
  </si>
  <si>
    <t>432008,Ульяновская область, г. Ульяновск, ул. Пожарского, д. 25а</t>
  </si>
  <si>
    <t>680021,Хабаровский край, г. Хабаровск, ул. Ким Ю Чена, д. 81 А</t>
  </si>
  <si>
    <t>454036,Челябинская область, г. Челябинск, ул. Радонежская, д. 9</t>
  </si>
  <si>
    <t>364906,Чеченская Республика, г. Грозный, Старопромысловское шоссе, д. 8 а</t>
  </si>
  <si>
    <t>428020,Чувашская Республика - Чувашия, г. Чебоксары, Базовый проезд, д. 7</t>
  </si>
  <si>
    <t>150030,Ярославская область, г. Ярославль, ул. 1-я Путевая, д. 7</t>
  </si>
  <si>
    <t>127018,Москва, ул. Стрелецкая, д. 3, строение 2,5</t>
  </si>
  <si>
    <t>С 21.05.2023 – не позднее 01.08.2023</t>
  </si>
  <si>
    <t>не позднее 01.08.2023</t>
  </si>
  <si>
    <t>Государственный контракт от «28» апреля  2023 г. №0873400003923000157-0001 2 этап</t>
  </si>
  <si>
    <t>Международное непатентованное наименование:  Эфмороктоког альфа, лиофилизат для приготовления раствора для внутривенного введения, 2000 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</si>
</sst>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 wrapText="1" readingOrder="1"/>
      <protection locked="0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11" fillId="0" borderId="0" xfId="0" applyFont="1" applyAlignment="1" applyProtection="1">
      <alignment horizontal="center" vertical="center" wrapText="1" readingOrder="1"/>
      <protection locked="0"/>
    </xf>
    <xf numFmtId="0" fontId="12" fillId="0" borderId="0" xfId="0" applyFont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left" vertical="top" wrapText="1" readingOrder="1"/>
      <protection locked="0"/>
    </xf>
    <xf numFmtId="0" fontId="11" fillId="0" borderId="0" xfId="0" applyFont="1" applyAlignment="1" applyProtection="1">
      <alignment horizontal="left" vertical="center" wrapText="1" readingOrder="1"/>
      <protection locked="0"/>
    </xf>
    <xf numFmtId="0" fontId="12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zoomScale="80" zoomScaleNormal="80" workbookViewId="0">
      <selection activeCell="A2" sqref="A2:XFD5"/>
    </sheetView>
  </sheetViews>
  <sheetFormatPr defaultRowHeight="11.25" x14ac:dyDescent="0.25"/>
  <cols>
    <col min="1" max="1" width="33.42578125" customWidth="1"/>
    <col min="2" max="2" width="27.42578125" customWidth="1"/>
    <col min="3" max="3" width="34" customWidth="1"/>
    <col min="4" max="4" width="21" customWidth="1"/>
    <col min="5" max="5" width="21.7109375" customWidth="1"/>
    <col min="6" max="6" width="20.85546875" customWidth="1"/>
    <col min="7" max="7" width="21.140625" customWidth="1"/>
    <col min="8" max="8" width="24.85546875" customWidth="1"/>
    <col min="9" max="9" width="20.42578125" customWidth="1"/>
  </cols>
  <sheetData>
    <row r="1" spans="1:9" ht="24" customHeight="1" x14ac:dyDescent="0.25">
      <c r="A1" s="16" t="s">
        <v>19</v>
      </c>
      <c r="B1" s="17"/>
      <c r="C1" s="17"/>
      <c r="D1" s="17"/>
      <c r="E1" s="17"/>
      <c r="F1" s="17"/>
      <c r="G1" s="17"/>
      <c r="H1" s="17"/>
      <c r="I1" s="17"/>
    </row>
    <row r="2" spans="1:9" s="23" customFormat="1" ht="18.75" x14ac:dyDescent="0.25">
      <c r="A2" s="21" t="s">
        <v>173</v>
      </c>
      <c r="B2" s="22"/>
      <c r="C2" s="22"/>
      <c r="D2" s="22"/>
      <c r="E2" s="22"/>
      <c r="F2" s="22"/>
      <c r="G2" s="22"/>
      <c r="H2" s="22"/>
      <c r="I2" s="22"/>
    </row>
    <row r="3" spans="1:9" s="23" customFormat="1" ht="18.75" x14ac:dyDescent="0.25">
      <c r="A3" s="24" t="s">
        <v>174</v>
      </c>
      <c r="B3" s="25"/>
      <c r="C3" s="25"/>
      <c r="D3" s="25"/>
      <c r="E3" s="25"/>
      <c r="F3" s="25"/>
      <c r="G3" s="25"/>
      <c r="H3" s="25"/>
      <c r="I3" s="25"/>
    </row>
    <row r="4" spans="1:9" s="23" customFormat="1" ht="18.75" x14ac:dyDescent="0.25">
      <c r="A4" s="24" t="s">
        <v>20</v>
      </c>
      <c r="B4" s="25"/>
      <c r="C4" s="25"/>
      <c r="D4" s="25"/>
      <c r="E4" s="25"/>
      <c r="F4" s="25"/>
      <c r="G4" s="25"/>
      <c r="H4" s="25"/>
      <c r="I4" s="25"/>
    </row>
    <row r="5" spans="1:9" s="23" customFormat="1" ht="18.75" x14ac:dyDescent="0.25">
      <c r="A5" s="24" t="s">
        <v>21</v>
      </c>
      <c r="B5" s="25"/>
      <c r="C5" s="25"/>
      <c r="D5" s="25"/>
      <c r="E5" s="25"/>
      <c r="F5" s="25"/>
      <c r="G5" s="25"/>
      <c r="H5" s="25"/>
      <c r="I5" s="25"/>
    </row>
    <row r="6" spans="1:9" s="9" customFormat="1" ht="18.75" x14ac:dyDescent="0.25"/>
    <row r="7" spans="1:9" ht="72" customHeight="1" x14ac:dyDescent="0.25">
      <c r="A7" s="5" t="s">
        <v>0</v>
      </c>
      <c r="B7" s="5" t="s">
        <v>1</v>
      </c>
      <c r="C7" s="5" t="s">
        <v>2</v>
      </c>
      <c r="D7" s="5" t="s">
        <v>16</v>
      </c>
      <c r="E7" s="5" t="s">
        <v>14</v>
      </c>
      <c r="F7" s="5" t="s">
        <v>15</v>
      </c>
      <c r="G7" s="5" t="s">
        <v>17</v>
      </c>
      <c r="H7" s="5" t="s">
        <v>18</v>
      </c>
      <c r="I7" s="5" t="s">
        <v>6</v>
      </c>
    </row>
    <row r="8" spans="1:9" ht="36" x14ac:dyDescent="0.25">
      <c r="A8" s="11" t="s">
        <v>22</v>
      </c>
      <c r="B8" s="11" t="s">
        <v>72</v>
      </c>
      <c r="C8" s="11" t="s">
        <v>121</v>
      </c>
      <c r="D8" s="12" t="s">
        <v>171</v>
      </c>
      <c r="E8" s="13">
        <v>976000</v>
      </c>
      <c r="F8" s="14">
        <f>E8/2000</f>
        <v>488</v>
      </c>
      <c r="G8" s="10">
        <v>45124</v>
      </c>
      <c r="H8" s="4" t="s">
        <v>172</v>
      </c>
      <c r="I8" s="4"/>
    </row>
    <row r="9" spans="1:9" ht="72" x14ac:dyDescent="0.25">
      <c r="A9" s="11" t="s">
        <v>23</v>
      </c>
      <c r="B9" s="11" t="s">
        <v>73</v>
      </c>
      <c r="C9" s="11" t="s">
        <v>122</v>
      </c>
      <c r="D9" s="12" t="s">
        <v>171</v>
      </c>
      <c r="E9" s="13">
        <v>366000</v>
      </c>
      <c r="F9" s="14">
        <f t="shared" ref="F9:F57" si="0">E9/2000</f>
        <v>183</v>
      </c>
      <c r="G9" s="10">
        <v>45124</v>
      </c>
      <c r="H9" s="4" t="s">
        <v>172</v>
      </c>
      <c r="I9" s="4"/>
    </row>
    <row r="10" spans="1:9" ht="64.5" customHeight="1" x14ac:dyDescent="0.25">
      <c r="A10" s="11" t="s">
        <v>24</v>
      </c>
      <c r="B10" s="11" t="s">
        <v>74</v>
      </c>
      <c r="C10" s="11" t="s">
        <v>123</v>
      </c>
      <c r="D10" s="12" t="s">
        <v>171</v>
      </c>
      <c r="E10" s="13">
        <v>554000</v>
      </c>
      <c r="F10" s="14">
        <f t="shared" si="0"/>
        <v>277</v>
      </c>
      <c r="G10" s="10">
        <v>45124</v>
      </c>
      <c r="H10" s="4" t="s">
        <v>172</v>
      </c>
      <c r="I10" s="4"/>
    </row>
    <row r="11" spans="1:9" ht="48" x14ac:dyDescent="0.25">
      <c r="A11" s="11" t="s">
        <v>25</v>
      </c>
      <c r="B11" s="11" t="s">
        <v>75</v>
      </c>
      <c r="C11" s="11" t="s">
        <v>124</v>
      </c>
      <c r="D11" s="12" t="s">
        <v>171</v>
      </c>
      <c r="E11" s="13">
        <v>1830000</v>
      </c>
      <c r="F11" s="14">
        <f t="shared" si="0"/>
        <v>915</v>
      </c>
      <c r="G11" s="10">
        <v>45124</v>
      </c>
      <c r="H11" s="4" t="s">
        <v>172</v>
      </c>
      <c r="I11" s="15"/>
    </row>
    <row r="12" spans="1:9" ht="36" x14ac:dyDescent="0.25">
      <c r="A12" s="11" t="s">
        <v>26</v>
      </c>
      <c r="B12" s="11" t="s">
        <v>76</v>
      </c>
      <c r="C12" s="11" t="s">
        <v>125</v>
      </c>
      <c r="D12" s="12" t="s">
        <v>171</v>
      </c>
      <c r="E12" s="13">
        <v>2022000</v>
      </c>
      <c r="F12" s="14">
        <f t="shared" si="0"/>
        <v>1011</v>
      </c>
      <c r="G12" s="10">
        <v>45124</v>
      </c>
      <c r="H12" s="4" t="s">
        <v>172</v>
      </c>
      <c r="I12" s="15"/>
    </row>
    <row r="13" spans="1:9" ht="36" x14ac:dyDescent="0.25">
      <c r="A13" s="11" t="s">
        <v>27</v>
      </c>
      <c r="B13" s="11" t="s">
        <v>77</v>
      </c>
      <c r="C13" s="11" t="s">
        <v>126</v>
      </c>
      <c r="D13" s="12" t="s">
        <v>171</v>
      </c>
      <c r="E13" s="11">
        <v>0</v>
      </c>
      <c r="F13" s="14">
        <f t="shared" si="0"/>
        <v>0</v>
      </c>
      <c r="G13" s="10">
        <v>45124</v>
      </c>
      <c r="H13" s="4" t="s">
        <v>172</v>
      </c>
      <c r="I13" s="15"/>
    </row>
    <row r="14" spans="1:9" ht="36" x14ac:dyDescent="0.25">
      <c r="A14" s="11" t="s">
        <v>28</v>
      </c>
      <c r="B14" s="11" t="s">
        <v>78</v>
      </c>
      <c r="C14" s="11" t="s">
        <v>127</v>
      </c>
      <c r="D14" s="12" t="s">
        <v>171</v>
      </c>
      <c r="E14" s="11">
        <v>0</v>
      </c>
      <c r="F14" s="14">
        <f t="shared" si="0"/>
        <v>0</v>
      </c>
      <c r="G14" s="10">
        <v>45124</v>
      </c>
      <c r="H14" s="4" t="s">
        <v>172</v>
      </c>
      <c r="I14" s="15"/>
    </row>
    <row r="15" spans="1:9" ht="36" x14ac:dyDescent="0.25">
      <c r="A15" s="11" t="s">
        <v>29</v>
      </c>
      <c r="B15" s="11" t="s">
        <v>79</v>
      </c>
      <c r="C15" s="11" t="s">
        <v>128</v>
      </c>
      <c r="D15" s="12" t="s">
        <v>171</v>
      </c>
      <c r="E15" s="13">
        <v>292000</v>
      </c>
      <c r="F15" s="14">
        <f t="shared" si="0"/>
        <v>146</v>
      </c>
      <c r="G15" s="10">
        <v>45124</v>
      </c>
      <c r="H15" s="4" t="s">
        <v>172</v>
      </c>
      <c r="I15" s="15"/>
    </row>
    <row r="16" spans="1:9" ht="48" x14ac:dyDescent="0.25">
      <c r="A16" s="11" t="s">
        <v>30</v>
      </c>
      <c r="B16" s="11" t="s">
        <v>80</v>
      </c>
      <c r="C16" s="11" t="s">
        <v>129</v>
      </c>
      <c r="D16" s="12" t="s">
        <v>171</v>
      </c>
      <c r="E16" s="13">
        <v>792000</v>
      </c>
      <c r="F16" s="14">
        <f t="shared" si="0"/>
        <v>396</v>
      </c>
      <c r="G16" s="10">
        <v>45124</v>
      </c>
      <c r="H16" s="4" t="s">
        <v>172</v>
      </c>
      <c r="I16" s="15"/>
    </row>
    <row r="17" spans="1:9" ht="48" x14ac:dyDescent="0.25">
      <c r="A17" s="11" t="s">
        <v>31</v>
      </c>
      <c r="B17" s="11" t="s">
        <v>81</v>
      </c>
      <c r="C17" s="11" t="s">
        <v>130</v>
      </c>
      <c r="D17" s="12" t="s">
        <v>171</v>
      </c>
      <c r="E17" s="13">
        <v>880000</v>
      </c>
      <c r="F17" s="14">
        <f t="shared" si="0"/>
        <v>440</v>
      </c>
      <c r="G17" s="10">
        <v>45124</v>
      </c>
      <c r="H17" s="4" t="s">
        <v>172</v>
      </c>
      <c r="I17" s="15"/>
    </row>
    <row r="18" spans="1:9" ht="36" x14ac:dyDescent="0.25">
      <c r="A18" s="11" t="s">
        <v>32</v>
      </c>
      <c r="B18" s="11" t="s">
        <v>82</v>
      </c>
      <c r="C18" s="11" t="s">
        <v>131</v>
      </c>
      <c r="D18" s="12" t="s">
        <v>171</v>
      </c>
      <c r="E18" s="11">
        <v>0</v>
      </c>
      <c r="F18" s="14">
        <f t="shared" si="0"/>
        <v>0</v>
      </c>
      <c r="G18" s="10">
        <v>45124</v>
      </c>
      <c r="H18" s="4" t="s">
        <v>172</v>
      </c>
      <c r="I18" s="15"/>
    </row>
    <row r="19" spans="1:9" ht="36" x14ac:dyDescent="0.25">
      <c r="A19" s="11" t="s">
        <v>33</v>
      </c>
      <c r="B19" s="11" t="s">
        <v>83</v>
      </c>
      <c r="C19" s="11" t="s">
        <v>132</v>
      </c>
      <c r="D19" s="12" t="s">
        <v>171</v>
      </c>
      <c r="E19" s="13">
        <v>162000</v>
      </c>
      <c r="F19" s="14">
        <f t="shared" si="0"/>
        <v>81</v>
      </c>
      <c r="G19" s="10">
        <v>45124</v>
      </c>
      <c r="H19" s="4" t="s">
        <v>172</v>
      </c>
      <c r="I19" s="15"/>
    </row>
    <row r="20" spans="1:9" ht="31.5" x14ac:dyDescent="0.25">
      <c r="A20" s="11" t="s">
        <v>34</v>
      </c>
      <c r="B20" s="11" t="s">
        <v>84</v>
      </c>
      <c r="C20" s="11" t="s">
        <v>133</v>
      </c>
      <c r="D20" s="12" t="s">
        <v>171</v>
      </c>
      <c r="E20" s="13">
        <v>218000</v>
      </c>
      <c r="F20" s="14">
        <f t="shared" si="0"/>
        <v>109</v>
      </c>
      <c r="G20" s="10">
        <v>45124</v>
      </c>
      <c r="H20" s="4" t="s">
        <v>172</v>
      </c>
      <c r="I20" s="15"/>
    </row>
    <row r="21" spans="1:9" ht="36" x14ac:dyDescent="0.25">
      <c r="A21" s="11" t="s">
        <v>35</v>
      </c>
      <c r="B21" s="11" t="s">
        <v>85</v>
      </c>
      <c r="C21" s="11" t="s">
        <v>134</v>
      </c>
      <c r="D21" s="12" t="s">
        <v>171</v>
      </c>
      <c r="E21" s="13">
        <v>288000</v>
      </c>
      <c r="F21" s="14">
        <f t="shared" si="0"/>
        <v>144</v>
      </c>
      <c r="G21" s="10">
        <v>45124</v>
      </c>
      <c r="H21" s="4" t="s">
        <v>172</v>
      </c>
      <c r="I21" s="15"/>
    </row>
    <row r="22" spans="1:9" ht="36" x14ac:dyDescent="0.25">
      <c r="A22" s="11" t="s">
        <v>36</v>
      </c>
      <c r="B22" s="11" t="s">
        <v>86</v>
      </c>
      <c r="C22" s="11" t="s">
        <v>135</v>
      </c>
      <c r="D22" s="12" t="s">
        <v>171</v>
      </c>
      <c r="E22" s="13">
        <v>162000</v>
      </c>
      <c r="F22" s="14">
        <f t="shared" si="0"/>
        <v>81</v>
      </c>
      <c r="G22" s="10">
        <v>45124</v>
      </c>
      <c r="H22" s="4" t="s">
        <v>172</v>
      </c>
      <c r="I22" s="15"/>
    </row>
    <row r="23" spans="1:9" ht="36" x14ac:dyDescent="0.25">
      <c r="A23" s="11" t="s">
        <v>37</v>
      </c>
      <c r="B23" s="11" t="s">
        <v>87</v>
      </c>
      <c r="C23" s="11" t="s">
        <v>136</v>
      </c>
      <c r="D23" s="12" t="s">
        <v>171</v>
      </c>
      <c r="E23" s="13">
        <v>1088000</v>
      </c>
      <c r="F23" s="14">
        <f t="shared" si="0"/>
        <v>544</v>
      </c>
      <c r="G23" s="10">
        <v>45124</v>
      </c>
      <c r="H23" s="4" t="s">
        <v>172</v>
      </c>
      <c r="I23" s="15"/>
    </row>
    <row r="24" spans="1:9" ht="31.5" x14ac:dyDescent="0.25">
      <c r="A24" s="11" t="s">
        <v>38</v>
      </c>
      <c r="B24" s="11" t="s">
        <v>88</v>
      </c>
      <c r="C24" s="11" t="s">
        <v>137</v>
      </c>
      <c r="D24" s="12" t="s">
        <v>171</v>
      </c>
      <c r="E24" s="13">
        <v>204000</v>
      </c>
      <c r="F24" s="14">
        <f t="shared" si="0"/>
        <v>102</v>
      </c>
      <c r="G24" s="10">
        <v>45124</v>
      </c>
      <c r="H24" s="4" t="s">
        <v>172</v>
      </c>
      <c r="I24" s="15"/>
    </row>
    <row r="25" spans="1:9" ht="36" x14ac:dyDescent="0.25">
      <c r="A25" s="11" t="s">
        <v>39</v>
      </c>
      <c r="B25" s="11" t="s">
        <v>89</v>
      </c>
      <c r="C25" s="11" t="s">
        <v>138</v>
      </c>
      <c r="D25" s="12" t="s">
        <v>171</v>
      </c>
      <c r="E25" s="13">
        <v>706000</v>
      </c>
      <c r="F25" s="14">
        <f t="shared" si="0"/>
        <v>353</v>
      </c>
      <c r="G25" s="10">
        <v>45124</v>
      </c>
      <c r="H25" s="4" t="s">
        <v>172</v>
      </c>
      <c r="I25" s="15"/>
    </row>
    <row r="26" spans="1:9" ht="36" x14ac:dyDescent="0.25">
      <c r="A26" s="11" t="s">
        <v>40</v>
      </c>
      <c r="B26" s="11" t="s">
        <v>90</v>
      </c>
      <c r="C26" s="11" t="s">
        <v>139</v>
      </c>
      <c r="D26" s="12" t="s">
        <v>171</v>
      </c>
      <c r="E26" s="13">
        <v>502000</v>
      </c>
      <c r="F26" s="14">
        <f t="shared" si="0"/>
        <v>251</v>
      </c>
      <c r="G26" s="10">
        <v>45124</v>
      </c>
      <c r="H26" s="4" t="s">
        <v>172</v>
      </c>
      <c r="I26" s="15"/>
    </row>
    <row r="27" spans="1:9" ht="60" x14ac:dyDescent="0.25">
      <c r="A27" s="11" t="s">
        <v>41</v>
      </c>
      <c r="B27" s="11" t="s">
        <v>91</v>
      </c>
      <c r="C27" s="11" t="s">
        <v>140</v>
      </c>
      <c r="D27" s="12" t="s">
        <v>171</v>
      </c>
      <c r="E27" s="11">
        <v>0</v>
      </c>
      <c r="F27" s="14">
        <f t="shared" si="0"/>
        <v>0</v>
      </c>
      <c r="G27" s="10">
        <v>45124</v>
      </c>
      <c r="H27" s="4" t="s">
        <v>172</v>
      </c>
      <c r="I27" s="15"/>
    </row>
    <row r="28" spans="1:9" ht="48" x14ac:dyDescent="0.25">
      <c r="A28" s="11" t="s">
        <v>42</v>
      </c>
      <c r="B28" s="11" t="s">
        <v>92</v>
      </c>
      <c r="C28" s="11" t="s">
        <v>141</v>
      </c>
      <c r="D28" s="12" t="s">
        <v>171</v>
      </c>
      <c r="E28" s="13">
        <v>408000</v>
      </c>
      <c r="F28" s="14">
        <f t="shared" si="0"/>
        <v>204</v>
      </c>
      <c r="G28" s="10">
        <v>45124</v>
      </c>
      <c r="H28" s="4" t="s">
        <v>172</v>
      </c>
      <c r="I28" s="15"/>
    </row>
    <row r="29" spans="1:9" ht="31.5" x14ac:dyDescent="0.25">
      <c r="A29" s="11" t="s">
        <v>43</v>
      </c>
      <c r="B29" s="11" t="s">
        <v>93</v>
      </c>
      <c r="C29" s="11" t="s">
        <v>142</v>
      </c>
      <c r="D29" s="12" t="s">
        <v>171</v>
      </c>
      <c r="E29" s="13">
        <v>518000</v>
      </c>
      <c r="F29" s="14">
        <f t="shared" si="0"/>
        <v>259</v>
      </c>
      <c r="G29" s="10">
        <v>45124</v>
      </c>
      <c r="H29" s="4" t="s">
        <v>172</v>
      </c>
      <c r="I29" s="15"/>
    </row>
    <row r="30" spans="1:9" ht="36" x14ac:dyDescent="0.25">
      <c r="A30" s="11" t="s">
        <v>44</v>
      </c>
      <c r="B30" s="11" t="s">
        <v>94</v>
      </c>
      <c r="C30" s="11" t="s">
        <v>143</v>
      </c>
      <c r="D30" s="12" t="s">
        <v>171</v>
      </c>
      <c r="E30" s="11">
        <v>0</v>
      </c>
      <c r="F30" s="14">
        <f t="shared" si="0"/>
        <v>0</v>
      </c>
      <c r="G30" s="10">
        <v>45124</v>
      </c>
      <c r="H30" s="4" t="s">
        <v>172</v>
      </c>
      <c r="I30" s="15"/>
    </row>
    <row r="31" spans="1:9" ht="36" x14ac:dyDescent="0.25">
      <c r="A31" s="11" t="s">
        <v>45</v>
      </c>
      <c r="B31" s="11" t="s">
        <v>95</v>
      </c>
      <c r="C31" s="11" t="s">
        <v>144</v>
      </c>
      <c r="D31" s="12" t="s">
        <v>171</v>
      </c>
      <c r="E31" s="13">
        <v>786000</v>
      </c>
      <c r="F31" s="14">
        <f t="shared" si="0"/>
        <v>393</v>
      </c>
      <c r="G31" s="10">
        <v>45124</v>
      </c>
      <c r="H31" s="4" t="s">
        <v>172</v>
      </c>
      <c r="I31" s="15"/>
    </row>
    <row r="32" spans="1:9" ht="31.5" x14ac:dyDescent="0.25">
      <c r="A32" s="11" t="s">
        <v>46</v>
      </c>
      <c r="B32" s="11" t="s">
        <v>96</v>
      </c>
      <c r="C32" s="11" t="s">
        <v>145</v>
      </c>
      <c r="D32" s="12" t="s">
        <v>171</v>
      </c>
      <c r="E32" s="13">
        <v>204000</v>
      </c>
      <c r="F32" s="14">
        <f t="shared" si="0"/>
        <v>102</v>
      </c>
      <c r="G32" s="10">
        <v>45124</v>
      </c>
      <c r="H32" s="4" t="s">
        <v>172</v>
      </c>
      <c r="I32" s="15"/>
    </row>
    <row r="33" spans="1:9" ht="31.5" x14ac:dyDescent="0.25">
      <c r="A33" s="11" t="s">
        <v>47</v>
      </c>
      <c r="B33" s="11" t="s">
        <v>97</v>
      </c>
      <c r="C33" s="11" t="s">
        <v>146</v>
      </c>
      <c r="D33" s="12" t="s">
        <v>171</v>
      </c>
      <c r="E33" s="13">
        <v>598000</v>
      </c>
      <c r="F33" s="14">
        <f t="shared" si="0"/>
        <v>299</v>
      </c>
      <c r="G33" s="10">
        <v>45124</v>
      </c>
      <c r="H33" s="4" t="s">
        <v>172</v>
      </c>
      <c r="I33" s="15"/>
    </row>
    <row r="34" spans="1:9" ht="31.5" x14ac:dyDescent="0.25">
      <c r="A34" s="11" t="s">
        <v>48</v>
      </c>
      <c r="B34" s="11" t="s">
        <v>98</v>
      </c>
      <c r="C34" s="11" t="s">
        <v>147</v>
      </c>
      <c r="D34" s="12" t="s">
        <v>171</v>
      </c>
      <c r="E34" s="13">
        <v>130000</v>
      </c>
      <c r="F34" s="14">
        <f t="shared" si="0"/>
        <v>65</v>
      </c>
      <c r="G34" s="10">
        <v>45124</v>
      </c>
      <c r="H34" s="4" t="s">
        <v>172</v>
      </c>
      <c r="I34" s="15"/>
    </row>
    <row r="35" spans="1:9" ht="36" x14ac:dyDescent="0.25">
      <c r="A35" s="11" t="s">
        <v>49</v>
      </c>
      <c r="B35" s="11" t="s">
        <v>99</v>
      </c>
      <c r="C35" s="11" t="s">
        <v>148</v>
      </c>
      <c r="D35" s="12" t="s">
        <v>171</v>
      </c>
      <c r="E35" s="11">
        <v>0</v>
      </c>
      <c r="F35" s="14">
        <f t="shared" si="0"/>
        <v>0</v>
      </c>
      <c r="G35" s="10">
        <v>45124</v>
      </c>
      <c r="H35" s="4" t="s">
        <v>172</v>
      </c>
      <c r="I35" s="15"/>
    </row>
    <row r="36" spans="1:9" ht="36" x14ac:dyDescent="0.25">
      <c r="A36" s="11" t="s">
        <v>50</v>
      </c>
      <c r="B36" s="11" t="s">
        <v>100</v>
      </c>
      <c r="C36" s="11" t="s">
        <v>149</v>
      </c>
      <c r="D36" s="12" t="s">
        <v>171</v>
      </c>
      <c r="E36" s="11">
        <v>0</v>
      </c>
      <c r="F36" s="14">
        <f t="shared" si="0"/>
        <v>0</v>
      </c>
      <c r="G36" s="10">
        <v>45124</v>
      </c>
      <c r="H36" s="4" t="s">
        <v>172</v>
      </c>
      <c r="I36" s="15"/>
    </row>
    <row r="37" spans="1:9" ht="60" x14ac:dyDescent="0.25">
      <c r="A37" s="11" t="s">
        <v>51</v>
      </c>
      <c r="B37" s="11" t="s">
        <v>101</v>
      </c>
      <c r="C37" s="11" t="s">
        <v>150</v>
      </c>
      <c r="D37" s="12" t="s">
        <v>171</v>
      </c>
      <c r="E37" s="13">
        <v>5866000</v>
      </c>
      <c r="F37" s="14">
        <f t="shared" si="0"/>
        <v>2933</v>
      </c>
      <c r="G37" s="10">
        <v>45124</v>
      </c>
      <c r="H37" s="4" t="s">
        <v>172</v>
      </c>
      <c r="I37" s="15"/>
    </row>
    <row r="38" spans="1:9" ht="36" x14ac:dyDescent="0.25">
      <c r="A38" s="11" t="s">
        <v>52</v>
      </c>
      <c r="B38" s="11" t="s">
        <v>102</v>
      </c>
      <c r="C38" s="11" t="s">
        <v>151</v>
      </c>
      <c r="D38" s="12" t="s">
        <v>171</v>
      </c>
      <c r="E38" s="13">
        <v>1244000</v>
      </c>
      <c r="F38" s="14">
        <f t="shared" si="0"/>
        <v>622</v>
      </c>
      <c r="G38" s="10">
        <v>45124</v>
      </c>
      <c r="H38" s="4" t="s">
        <v>172</v>
      </c>
      <c r="I38" s="15"/>
    </row>
    <row r="39" spans="1:9" ht="31.5" x14ac:dyDescent="0.25">
      <c r="A39" s="11" t="s">
        <v>53</v>
      </c>
      <c r="B39" s="11" t="s">
        <v>103</v>
      </c>
      <c r="C39" s="11" t="s">
        <v>152</v>
      </c>
      <c r="D39" s="12" t="s">
        <v>171</v>
      </c>
      <c r="E39" s="13">
        <v>144000</v>
      </c>
      <c r="F39" s="14">
        <f t="shared" si="0"/>
        <v>72</v>
      </c>
      <c r="G39" s="10">
        <v>45124</v>
      </c>
      <c r="H39" s="4" t="s">
        <v>172</v>
      </c>
      <c r="I39" s="15"/>
    </row>
    <row r="40" spans="1:9" ht="36" x14ac:dyDescent="0.25">
      <c r="A40" s="11" t="s">
        <v>54</v>
      </c>
      <c r="B40" s="11" t="s">
        <v>104</v>
      </c>
      <c r="C40" s="11" t="s">
        <v>153</v>
      </c>
      <c r="D40" s="12" t="s">
        <v>171</v>
      </c>
      <c r="E40" s="11">
        <v>0</v>
      </c>
      <c r="F40" s="14">
        <f t="shared" si="0"/>
        <v>0</v>
      </c>
      <c r="G40" s="10">
        <v>45124</v>
      </c>
      <c r="H40" s="4" t="s">
        <v>172</v>
      </c>
      <c r="I40" s="15"/>
    </row>
    <row r="41" spans="1:9" ht="31.5" x14ac:dyDescent="0.25">
      <c r="A41" s="11" t="s">
        <v>55</v>
      </c>
      <c r="B41" s="11" t="s">
        <v>105</v>
      </c>
      <c r="C41" s="11" t="s">
        <v>154</v>
      </c>
      <c r="D41" s="12" t="s">
        <v>171</v>
      </c>
      <c r="E41" s="13">
        <v>326000</v>
      </c>
      <c r="F41" s="14">
        <f t="shared" si="0"/>
        <v>163</v>
      </c>
      <c r="G41" s="10">
        <v>45124</v>
      </c>
      <c r="H41" s="4" t="s">
        <v>172</v>
      </c>
      <c r="I41" s="15"/>
    </row>
    <row r="42" spans="1:9" ht="36" x14ac:dyDescent="0.25">
      <c r="A42" s="11" t="s">
        <v>56</v>
      </c>
      <c r="B42" s="11" t="s">
        <v>106</v>
      </c>
      <c r="C42" s="11" t="s">
        <v>155</v>
      </c>
      <c r="D42" s="12" t="s">
        <v>171</v>
      </c>
      <c r="E42" s="13">
        <v>1420000</v>
      </c>
      <c r="F42" s="14">
        <f t="shared" si="0"/>
        <v>710</v>
      </c>
      <c r="G42" s="10">
        <v>45124</v>
      </c>
      <c r="H42" s="4" t="s">
        <v>172</v>
      </c>
      <c r="I42" s="15"/>
    </row>
    <row r="43" spans="1:9" ht="36" x14ac:dyDescent="0.25">
      <c r="A43" s="11" t="s">
        <v>57</v>
      </c>
      <c r="B43" s="11" t="s">
        <v>107</v>
      </c>
      <c r="C43" s="11" t="s">
        <v>156</v>
      </c>
      <c r="D43" s="12" t="s">
        <v>171</v>
      </c>
      <c r="E43" s="13">
        <v>1234000</v>
      </c>
      <c r="F43" s="14">
        <f t="shared" si="0"/>
        <v>617</v>
      </c>
      <c r="G43" s="10">
        <v>45124</v>
      </c>
      <c r="H43" s="4" t="s">
        <v>172</v>
      </c>
      <c r="I43" s="15"/>
    </row>
    <row r="44" spans="1:9" ht="36" x14ac:dyDescent="0.25">
      <c r="A44" s="11" t="s">
        <v>58</v>
      </c>
      <c r="B44" s="11" t="s">
        <v>108</v>
      </c>
      <c r="C44" s="11" t="s">
        <v>157</v>
      </c>
      <c r="D44" s="12" t="s">
        <v>171</v>
      </c>
      <c r="E44" s="13">
        <v>296000</v>
      </c>
      <c r="F44" s="14">
        <f t="shared" si="0"/>
        <v>148</v>
      </c>
      <c r="G44" s="10">
        <v>45124</v>
      </c>
      <c r="H44" s="4" t="s">
        <v>172</v>
      </c>
      <c r="I44" s="15"/>
    </row>
    <row r="45" spans="1:9" ht="36" x14ac:dyDescent="0.25">
      <c r="A45" s="11" t="s">
        <v>59</v>
      </c>
      <c r="B45" s="11" t="s">
        <v>109</v>
      </c>
      <c r="C45" s="11" t="s">
        <v>158</v>
      </c>
      <c r="D45" s="12" t="s">
        <v>171</v>
      </c>
      <c r="E45" s="13">
        <v>2042000</v>
      </c>
      <c r="F45" s="14">
        <f t="shared" si="0"/>
        <v>1021</v>
      </c>
      <c r="G45" s="10">
        <v>45124</v>
      </c>
      <c r="H45" s="4" t="s">
        <v>172</v>
      </c>
      <c r="I45" s="15"/>
    </row>
    <row r="46" spans="1:9" ht="36" x14ac:dyDescent="0.25">
      <c r="A46" s="11" t="s">
        <v>60</v>
      </c>
      <c r="B46" s="11" t="s">
        <v>110</v>
      </c>
      <c r="C46" s="11" t="s">
        <v>159</v>
      </c>
      <c r="D46" s="12" t="s">
        <v>171</v>
      </c>
      <c r="E46" s="13">
        <v>954000</v>
      </c>
      <c r="F46" s="14">
        <f t="shared" si="0"/>
        <v>477</v>
      </c>
      <c r="G46" s="10">
        <v>45124</v>
      </c>
      <c r="H46" s="4" t="s">
        <v>172</v>
      </c>
      <c r="I46" s="15"/>
    </row>
    <row r="47" spans="1:9" ht="72" x14ac:dyDescent="0.25">
      <c r="A47" s="11" t="s">
        <v>61</v>
      </c>
      <c r="B47" s="11" t="s">
        <v>111</v>
      </c>
      <c r="C47" s="11" t="s">
        <v>160</v>
      </c>
      <c r="D47" s="12" t="s">
        <v>171</v>
      </c>
      <c r="E47" s="13">
        <v>352000</v>
      </c>
      <c r="F47" s="14">
        <f t="shared" si="0"/>
        <v>176</v>
      </c>
      <c r="G47" s="10">
        <v>45124</v>
      </c>
      <c r="H47" s="4" t="s">
        <v>172</v>
      </c>
      <c r="I47" s="15"/>
    </row>
    <row r="48" spans="1:9" ht="36" x14ac:dyDescent="0.25">
      <c r="A48" s="11" t="s">
        <v>62</v>
      </c>
      <c r="B48" s="11" t="s">
        <v>112</v>
      </c>
      <c r="C48" s="11" t="s">
        <v>161</v>
      </c>
      <c r="D48" s="12" t="s">
        <v>171</v>
      </c>
      <c r="E48" s="13">
        <v>352000</v>
      </c>
      <c r="F48" s="14">
        <f t="shared" si="0"/>
        <v>176</v>
      </c>
      <c r="G48" s="10">
        <v>45124</v>
      </c>
      <c r="H48" s="4" t="s">
        <v>172</v>
      </c>
      <c r="I48" s="15"/>
    </row>
    <row r="49" spans="1:9" ht="31.5" x14ac:dyDescent="0.25">
      <c r="A49" s="11" t="s">
        <v>63</v>
      </c>
      <c r="B49" s="11" t="s">
        <v>98</v>
      </c>
      <c r="C49" s="11" t="s">
        <v>162</v>
      </c>
      <c r="D49" s="12" t="s">
        <v>171</v>
      </c>
      <c r="E49" s="11">
        <v>0</v>
      </c>
      <c r="F49" s="14">
        <f t="shared" si="0"/>
        <v>0</v>
      </c>
      <c r="G49" s="10">
        <v>45124</v>
      </c>
      <c r="H49" s="4" t="s">
        <v>172</v>
      </c>
      <c r="I49" s="15"/>
    </row>
    <row r="50" spans="1:9" ht="36" x14ac:dyDescent="0.25">
      <c r="A50" s="11" t="s">
        <v>64</v>
      </c>
      <c r="B50" s="11" t="s">
        <v>113</v>
      </c>
      <c r="C50" s="11" t="s">
        <v>163</v>
      </c>
      <c r="D50" s="12" t="s">
        <v>171</v>
      </c>
      <c r="E50" s="13">
        <v>446000</v>
      </c>
      <c r="F50" s="14">
        <f t="shared" si="0"/>
        <v>223</v>
      </c>
      <c r="G50" s="10">
        <v>45124</v>
      </c>
      <c r="H50" s="4" t="s">
        <v>172</v>
      </c>
      <c r="I50" s="15"/>
    </row>
    <row r="51" spans="1:9" ht="36" x14ac:dyDescent="0.25">
      <c r="A51" s="11" t="s">
        <v>65</v>
      </c>
      <c r="B51" s="11" t="s">
        <v>114</v>
      </c>
      <c r="C51" s="11" t="s">
        <v>164</v>
      </c>
      <c r="D51" s="12" t="s">
        <v>171</v>
      </c>
      <c r="E51" s="13">
        <v>286000</v>
      </c>
      <c r="F51" s="14">
        <f t="shared" si="0"/>
        <v>143</v>
      </c>
      <c r="G51" s="10">
        <v>45124</v>
      </c>
      <c r="H51" s="4" t="s">
        <v>172</v>
      </c>
      <c r="I51" s="15"/>
    </row>
    <row r="52" spans="1:9" ht="96" x14ac:dyDescent="0.25">
      <c r="A52" s="11" t="s">
        <v>66</v>
      </c>
      <c r="B52" s="11" t="s">
        <v>115</v>
      </c>
      <c r="C52" s="11" t="s">
        <v>165</v>
      </c>
      <c r="D52" s="12" t="s">
        <v>171</v>
      </c>
      <c r="E52" s="13">
        <v>2982000</v>
      </c>
      <c r="F52" s="14">
        <f t="shared" si="0"/>
        <v>1491</v>
      </c>
      <c r="G52" s="10">
        <v>45124</v>
      </c>
      <c r="H52" s="4" t="s">
        <v>172</v>
      </c>
      <c r="I52" s="15"/>
    </row>
    <row r="53" spans="1:9" ht="31.5" x14ac:dyDescent="0.25">
      <c r="A53" s="11" t="s">
        <v>67</v>
      </c>
      <c r="B53" s="11" t="s">
        <v>116</v>
      </c>
      <c r="C53" s="11" t="s">
        <v>166</v>
      </c>
      <c r="D53" s="12" t="s">
        <v>171</v>
      </c>
      <c r="E53" s="11">
        <v>0</v>
      </c>
      <c r="F53" s="14">
        <f t="shared" si="0"/>
        <v>0</v>
      </c>
      <c r="G53" s="10">
        <v>45124</v>
      </c>
      <c r="H53" s="4" t="s">
        <v>172</v>
      </c>
      <c r="I53" s="15"/>
    </row>
    <row r="54" spans="1:9" ht="48" x14ac:dyDescent="0.25">
      <c r="A54" s="11" t="s">
        <v>68</v>
      </c>
      <c r="B54" s="11" t="s">
        <v>117</v>
      </c>
      <c r="C54" s="11" t="s">
        <v>167</v>
      </c>
      <c r="D54" s="12" t="s">
        <v>171</v>
      </c>
      <c r="E54" s="13">
        <v>326000</v>
      </c>
      <c r="F54" s="14">
        <f t="shared" si="0"/>
        <v>163</v>
      </c>
      <c r="G54" s="10">
        <v>45124</v>
      </c>
      <c r="H54" s="4" t="s">
        <v>172</v>
      </c>
      <c r="I54" s="15"/>
    </row>
    <row r="55" spans="1:9" ht="60" x14ac:dyDescent="0.25">
      <c r="A55" s="11" t="s">
        <v>69</v>
      </c>
      <c r="B55" s="11" t="s">
        <v>118</v>
      </c>
      <c r="C55" s="11" t="s">
        <v>168</v>
      </c>
      <c r="D55" s="12" t="s">
        <v>171</v>
      </c>
      <c r="E55" s="13">
        <v>254000</v>
      </c>
      <c r="F55" s="14">
        <f t="shared" si="0"/>
        <v>127</v>
      </c>
      <c r="G55" s="10">
        <v>45124</v>
      </c>
      <c r="H55" s="4" t="s">
        <v>172</v>
      </c>
      <c r="I55" s="15"/>
    </row>
    <row r="56" spans="1:9" ht="36" x14ac:dyDescent="0.25">
      <c r="A56" s="11" t="s">
        <v>70</v>
      </c>
      <c r="B56" s="11" t="s">
        <v>119</v>
      </c>
      <c r="C56" s="11" t="s">
        <v>169</v>
      </c>
      <c r="D56" s="12" t="s">
        <v>171</v>
      </c>
      <c r="E56" s="13">
        <v>408000</v>
      </c>
      <c r="F56" s="14">
        <f t="shared" si="0"/>
        <v>204</v>
      </c>
      <c r="G56" s="10">
        <v>45124</v>
      </c>
      <c r="H56" s="4" t="s">
        <v>172</v>
      </c>
      <c r="I56" s="15"/>
    </row>
    <row r="57" spans="1:9" ht="72" x14ac:dyDescent="0.25">
      <c r="A57" s="11" t="s">
        <v>71</v>
      </c>
      <c r="B57" s="11" t="s">
        <v>120</v>
      </c>
      <c r="C57" s="11" t="s">
        <v>170</v>
      </c>
      <c r="D57" s="12" t="s">
        <v>171</v>
      </c>
      <c r="E57" s="13">
        <v>630000</v>
      </c>
      <c r="F57" s="14">
        <f t="shared" si="0"/>
        <v>315</v>
      </c>
      <c r="G57" s="10">
        <v>45124</v>
      </c>
      <c r="H57" s="4" t="s">
        <v>172</v>
      </c>
      <c r="I57" s="15"/>
    </row>
  </sheetData>
  <mergeCells count="5"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DA36B-F763-4721-AACB-090F22A1312B}">
  <dimension ref="A1:T20"/>
  <sheetViews>
    <sheetView zoomScale="80" zoomScaleNormal="80" workbookViewId="0">
      <selection activeCell="A5" sqref="A5:I5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6" t="s">
        <v>11</v>
      </c>
      <c r="T1" s="6"/>
    </row>
    <row r="2" spans="1:20" ht="15" x14ac:dyDescent="0.25">
      <c r="A2" s="20" t="s">
        <v>10</v>
      </c>
      <c r="B2" s="18"/>
      <c r="C2" s="18"/>
      <c r="D2" s="18"/>
      <c r="E2" s="18"/>
      <c r="F2" s="18"/>
      <c r="G2" s="18"/>
      <c r="H2" s="18"/>
      <c r="I2" s="1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x14ac:dyDescent="0.25">
      <c r="A3" s="20" t="s">
        <v>7</v>
      </c>
      <c r="B3" s="18"/>
      <c r="C3" s="18"/>
      <c r="D3" s="18"/>
      <c r="E3" s="18"/>
      <c r="F3" s="18"/>
      <c r="G3" s="18"/>
      <c r="H3" s="18"/>
      <c r="I3" s="1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x14ac:dyDescent="0.25">
      <c r="A4" s="20" t="s">
        <v>8</v>
      </c>
      <c r="B4" s="18"/>
      <c r="C4" s="18"/>
      <c r="D4" s="18"/>
      <c r="E4" s="18"/>
      <c r="F4" s="18"/>
      <c r="G4" s="18"/>
      <c r="H4" s="18"/>
      <c r="I4" s="1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" x14ac:dyDescent="0.25">
      <c r="A5" s="20" t="s">
        <v>9</v>
      </c>
      <c r="B5" s="18"/>
      <c r="C5" s="18"/>
      <c r="D5" s="18"/>
      <c r="E5" s="18"/>
      <c r="F5" s="18"/>
      <c r="G5" s="18"/>
      <c r="H5" s="18"/>
      <c r="I5" s="1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72" customHeight="1" x14ac:dyDescent="0.25">
      <c r="A6" s="5" t="s">
        <v>3</v>
      </c>
      <c r="B6" s="5" t="s">
        <v>0</v>
      </c>
      <c r="C6" s="5" t="s">
        <v>1</v>
      </c>
      <c r="D6" s="5" t="s">
        <v>2</v>
      </c>
      <c r="E6" s="7" t="s">
        <v>12</v>
      </c>
      <c r="F6" s="7" t="s">
        <v>13</v>
      </c>
      <c r="G6" s="7" t="s">
        <v>4</v>
      </c>
      <c r="H6" s="7" t="s">
        <v>5</v>
      </c>
      <c r="I6" s="7" t="s">
        <v>6</v>
      </c>
    </row>
    <row r="7" spans="1:20" ht="12.75" x14ac:dyDescent="0.25">
      <c r="A7" s="1"/>
      <c r="B7" s="2"/>
      <c r="C7" s="2"/>
      <c r="D7" s="2"/>
      <c r="E7" s="2"/>
      <c r="F7" s="3"/>
      <c r="G7" s="4"/>
      <c r="H7" s="4"/>
      <c r="I7" s="4"/>
    </row>
    <row r="8" spans="1:20" ht="12.75" x14ac:dyDescent="0.25">
      <c r="A8" s="1"/>
      <c r="B8" s="2"/>
      <c r="C8" s="2"/>
      <c r="D8" s="2"/>
      <c r="E8" s="2"/>
      <c r="F8" s="3"/>
      <c r="G8" s="4"/>
      <c r="H8" s="4"/>
      <c r="I8" s="4"/>
    </row>
    <row r="9" spans="1:20" ht="12.75" x14ac:dyDescent="0.25">
      <c r="A9" s="1"/>
      <c r="B9" s="2"/>
      <c r="C9" s="2"/>
      <c r="D9" s="2"/>
      <c r="E9" s="2"/>
      <c r="F9" s="3"/>
      <c r="G9" s="4"/>
      <c r="H9" s="4"/>
      <c r="I9" s="4"/>
    </row>
    <row r="18" spans="1:9" ht="15" x14ac:dyDescent="0.2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5" x14ac:dyDescent="0.25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15" x14ac:dyDescent="0.25">
      <c r="A20" s="19"/>
      <c r="B20" s="19"/>
      <c r="C20" s="19"/>
      <c r="D20" s="19"/>
      <c r="E20" s="19"/>
      <c r="F20" s="19"/>
      <c r="G20" s="19"/>
      <c r="H20" s="19"/>
      <c r="I20" s="19"/>
    </row>
  </sheetData>
  <mergeCells count="7">
    <mergeCell ref="A20:I20"/>
    <mergeCell ref="A2:I2"/>
    <mergeCell ref="A3:I3"/>
    <mergeCell ref="A4:I4"/>
    <mergeCell ref="A5:I5"/>
    <mergeCell ref="A18:I18"/>
    <mergeCell ref="A19:I19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Доставка</vt:lpstr>
      <vt:lpstr>Доставка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2023-06-30T12:53:32Z</dcterms:modified>
</cp:coreProperties>
</file>