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EA53FA28-5958-4ABA-8446-408AC20C1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Доставка!$H$6:$I$9</definedName>
  </definedNames>
  <calcPr calcId="191029"/>
</workbook>
</file>

<file path=xl/calcChain.xml><?xml version="1.0" encoding="utf-8"?>
<calcChain xmlns="http://schemas.openxmlformats.org/spreadsheetml/2006/main">
  <c r="H80" i="2" l="1"/>
  <c r="H79" i="2"/>
  <c r="H74" i="2"/>
  <c r="H68" i="2"/>
  <c r="H64" i="2"/>
  <c r="H51" i="2"/>
  <c r="H47" i="2"/>
  <c r="H44" i="2"/>
  <c r="H40" i="2"/>
  <c r="H37" i="2"/>
  <c r="H38" i="2"/>
  <c r="H36" i="2"/>
  <c r="H34" i="2"/>
  <c r="H33" i="2"/>
  <c r="H31" i="2"/>
  <c r="H30" i="2"/>
  <c r="H28" i="2"/>
  <c r="H22" i="2"/>
  <c r="H21" i="2"/>
  <c r="H19" i="2"/>
  <c r="H17" i="2"/>
  <c r="H14" i="2"/>
  <c r="H12" i="2"/>
  <c r="H11" i="2"/>
  <c r="H8" i="2"/>
  <c r="H9" i="2"/>
  <c r="H10" i="2"/>
  <c r="H13" i="2"/>
  <c r="H15" i="2"/>
  <c r="H16" i="2"/>
  <c r="H18" i="2"/>
  <c r="H20" i="2"/>
  <c r="H23" i="2"/>
  <c r="H24" i="2"/>
  <c r="H25" i="2"/>
  <c r="H26" i="2"/>
  <c r="H27" i="2"/>
  <c r="H29" i="2"/>
  <c r="H32" i="2"/>
  <c r="H35" i="2"/>
  <c r="H39" i="2"/>
  <c r="H41" i="2"/>
  <c r="H42" i="2"/>
  <c r="H43" i="2"/>
  <c r="H45" i="2"/>
  <c r="H46" i="2"/>
  <c r="H48" i="2"/>
  <c r="H49" i="2"/>
  <c r="H50" i="2"/>
  <c r="H52" i="2"/>
  <c r="H53" i="2"/>
  <c r="H54" i="2"/>
  <c r="H55" i="2"/>
  <c r="H56" i="2"/>
  <c r="H57" i="2"/>
  <c r="H58" i="2"/>
  <c r="H59" i="2"/>
  <c r="H60" i="2"/>
  <c r="H61" i="2"/>
  <c r="H62" i="2"/>
  <c r="H63" i="2"/>
  <c r="H65" i="2"/>
  <c r="H66" i="2"/>
  <c r="H67" i="2"/>
  <c r="H69" i="2"/>
  <c r="H70" i="2"/>
  <c r="H71" i="2"/>
  <c r="H72" i="2"/>
  <c r="H73" i="2"/>
  <c r="H75" i="2"/>
  <c r="H76" i="2"/>
  <c r="H77" i="2"/>
  <c r="H78" i="2"/>
  <c r="H81" i="2"/>
  <c r="H7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<sst xmlns="http://schemas.openxmlformats.org/spreadsheetml/2006/main" count="314" uniqueCount="238">
  <si>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</si>
  <si>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</si>
  <si>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</si>
  <si>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</si>
  <si>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</si>
  <si>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</si>
  <si>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</si>
  <si>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</si>
  <si>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</si>
  <si>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</si>
  <si>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до 10.07.2023г.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</si>
  <si>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</si>
  <si>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</si>
  <si>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</si>
  <si>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</si>
  <si>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</si>
  <si>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</si>
  <si>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</si>
  <si>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</si>
  <si>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</si>
  <si>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</si>
  <si>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</si>
  <si>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</si>
  <si>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</si>
  <si>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</si>
  <si>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</si>
  <si>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</si>
  <si>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</si>
  <si>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</si>
  <si>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</si>
  <si>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</si>
  <si>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</si>
  <si>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</si>
  <si>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</si>
  <si>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</si>
  <si>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</si>
  <si>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</si>
  <si>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 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</si>
  <si>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</si>
  <si>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</si>
  <si>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</si>
  <si>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</si>
  <si>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</si>
  <si>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</si>
  <si>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</si>
  <si>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</si>
  <si>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 Генерала Горбатова, д. 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</si>
  <si>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</si>
  <si>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</si>
  <si>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</si>
  <si>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</si>
  <si>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</si>
  <si>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</si>
  <si>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</si>
  <si>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</si>
  <si>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</si>
  <si>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</si>
  <si>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</si>
  <si>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 Московская, д. 284, стр.1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</si>
  <si>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</si>
  <si>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</si>
  <si>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</si>
  <si>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</si>
  <si>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</si>
  <si>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</si>
  <si>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</si>
  <si>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</si>
  <si>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</si>
  <si>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</si>
  <si>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</si>
  <si>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</si>
  <si>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</si>
  <si>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</si>
  <si>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</si>
  <si>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</si>
  <si>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</si>
  <si>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</si>
  <si>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</si>
  <si>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</si>
  <si>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</si>
  <si>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</si>
  <si>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</si>
  <si>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 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</si>
  <si>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</si>
  <si>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</si>
  <si>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 Красное Село, ул. Свободы, д. 57, литера 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</si>
  <si>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</si>
  <si>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</si>
  <si>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</si>
  <si>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</si>
  <si>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</si>
  <si>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</si>
  <si>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</si>
  <si>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 xml:space="preserve">Мурманский филиал Непубличного акционерного общества «Медико-Фармацевтическая компания Северо-Запад» </t>
  </si>
  <si>
    <t>Мурманская область, г. Кола, ул. Андрусенко, д. 10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</si>
  <si>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</si>
  <si>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</si>
  <si>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</si>
  <si>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</si>
  <si>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</si>
  <si>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</si>
  <si>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</si>
  <si>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</si>
  <si>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</si>
  <si>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</si>
  <si>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</si>
  <si>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</si>
  <si>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</si>
  <si>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</si>
  <si>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</si>
  <si>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</si>
  <si>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</si>
  <si>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 Красина, д. 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</si>
  <si>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</si>
  <si>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</si>
  <si>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</si>
  <si>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</si>
  <si>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</si>
  <si>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</si>
  <si>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</si>
  <si>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</si>
  <si>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</si>
  <si>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 xml:space="preserve">Комитет по здравоохранению Псковской области 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</si>
  <si>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</si>
  <si>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</si>
  <si>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</si>
  <si>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</si>
  <si>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 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</si>
  <si>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</si>
  <si>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</si>
  <si>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</si>
  <si>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</si>
  <si>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</si>
  <si>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</si>
  <si>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</si>
  <si>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</si>
  <si>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</si>
  <si>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</si>
  <si>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</si>
  <si>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 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</si>
  <si>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</si>
  <si>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</si>
  <si>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</si>
  <si>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</si>
  <si>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</si>
  <si>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 Володарского, д. 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</si>
  <si>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</si>
  <si>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</si>
  <si>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</si>
  <si>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</si>
  <si>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</si>
  <si>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</si>
  <si>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</si>
  <si>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</si>
  <si>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</si>
  <si>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</si>
  <si>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</si>
  <si>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</si>
  <si>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</si>
  <si>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 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</si>
  <si>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</si>
  <si>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</si>
  <si>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</si>
  <si>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Ростовской области</t>
  </si>
  <si>
    <t>Акционерное общество «РОСТОВОБЛФАРМА 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</si>
  <si>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</si>
  <si>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</si>
  <si>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</si>
  <si>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</si>
  <si>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</si>
  <si>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</si>
  <si>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</si>
  <si>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</si>
  <si>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</si>
  <si>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</si>
  <si>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</si>
  <si>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</si>
  <si>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 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</si>
  <si>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</si>
  <si>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</si>
  <si>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 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</si>
  <si>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</si>
  <si>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</si>
  <si>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</si>
  <si>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</si>
  <si>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</si>
  <si>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</si>
  <si>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</si>
  <si>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</si>
  <si>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</si>
  <si>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</si>
  <si>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</si>
  <si>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</si>
  <si>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</si>
  <si>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</si>
  <si>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</si>
  <si>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</si>
  <si>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</si>
  <si>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 Щегловская засека, д. 31</t>
  </si>
  <si>
    <t>Департамент здравоохранения Тюменской области</t>
  </si>
  <si>
    <t>Тюменская область, г. 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</si>
  <si>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</si>
  <si>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</si>
  <si>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</si>
  <si>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</si>
  <si>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</si>
  <si>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</si>
  <si>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</si>
  <si>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</si>
  <si>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</si>
  <si>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</si>
  <si>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</si>
  <si>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</si>
  <si>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</si>
  <si>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</si>
  <si>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</si>
  <si>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</si>
  <si>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</si>
  <si>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</si>
  <si>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</si>
  <si>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</si>
  <si>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</si>
  <si>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</si>
  <si>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</si>
  <si>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</si>
  <si>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</si>
  <si>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</si>
  <si>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</si>
  <si>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</si>
  <si>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</si>
  <si>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</si>
  <si>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</si>
  <si>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</si>
  <si>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 пр-т Октябрьской Революции, д. 33</t>
  </si>
  <si>
    <t>Государственный контракт от «19» июня 2023 г. №0873400003923000262-0001</t>
  </si>
  <si>
    <t>Международное непатентованное наименование: Даратумумаб</t>
  </si>
  <si>
    <t>Торговое наименование: Дарзалекс</t>
  </si>
  <si>
    <t>Поставщик: ООО "Нанолек"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</si>
</sst>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zoomScale="80" zoomScaleNormal="80" workbookViewId="0">
      <selection activeCell="H6" sqref="H6:H81"/>
    </sheetView>
  </sheetViews>
  <sheetFormatPr defaultRowHeight="11.25" x14ac:dyDescent="0.25"/>
  <cols>
    <col min="1" max="1" width="15.28515625" customWidth="1"/>
    <col min="2" max="2" width="33.42578125" customWidth="1"/>
    <col min="3" max="3" width="28.85546875" customWidth="1"/>
    <col min="4" max="4" width="28.14062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s="10" customFormat="1" ht="12.75" x14ac:dyDescent="0.25">
      <c r="A2" s="12" t="s">
        <v>234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0" s="11" customFormat="1" ht="12.75" x14ac:dyDescent="0.25">
      <c r="A3" s="12" t="s">
        <v>235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s="11" customFormat="1" ht="16.5" customHeight="1" x14ac:dyDescent="0.25">
      <c r="A4" s="12" t="s">
        <v>236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0" s="10" customFormat="1" ht="12.75" x14ac:dyDescent="0.25">
      <c r="A5" s="12" t="s">
        <v>237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14" t="s">
        <v>7</v>
      </c>
      <c r="I6" s="5" t="s">
        <v>8</v>
      </c>
    </row>
    <row r="7" spans="1:20" ht="15.75" customHeight="1" x14ac:dyDescent="0.25">
      <c r="A7" s="1" t="s">
        <v>10</v>
      </c>
      <c r="B7" s="6" t="s">
        <v>11</v>
      </c>
      <c r="C7" s="6" t="s">
        <v>12</v>
      </c>
      <c r="D7" s="6" t="s">
        <v>13</v>
      </c>
      <c r="E7" s="7">
        <v>11080</v>
      </c>
      <c r="F7" s="7">
        <f>E7/20</f>
        <v>554</v>
      </c>
      <c r="G7" s="8">
        <v>45111</v>
      </c>
      <c r="H7" s="15">
        <f>G7+3</f>
        <v>45114</v>
      </c>
      <c r="I7" s="2"/>
    </row>
    <row r="8" spans="1:20" ht="15.75" customHeight="1" x14ac:dyDescent="0.25">
      <c r="A8" s="1" t="s">
        <v>10</v>
      </c>
      <c r="B8" s="6" t="s">
        <v>14</v>
      </c>
      <c r="C8" s="6" t="s">
        <v>15</v>
      </c>
      <c r="D8" s="6" t="s">
        <v>16</v>
      </c>
      <c r="E8" s="7">
        <v>2220</v>
      </c>
      <c r="F8" s="7">
        <f t="shared" ref="F8:F71" si="0">E8/20</f>
        <v>111</v>
      </c>
      <c r="G8" s="8">
        <v>45111</v>
      </c>
      <c r="H8" s="15">
        <f t="shared" ref="H8:H71" si="1">G8+3</f>
        <v>45114</v>
      </c>
      <c r="I8" s="2"/>
    </row>
    <row r="9" spans="1:20" ht="15.75" customHeight="1" x14ac:dyDescent="0.25">
      <c r="A9" s="1" t="s">
        <v>10</v>
      </c>
      <c r="B9" s="6" t="s">
        <v>17</v>
      </c>
      <c r="C9" s="6" t="s">
        <v>18</v>
      </c>
      <c r="D9" s="6" t="s">
        <v>19</v>
      </c>
      <c r="E9" s="7">
        <v>1820</v>
      </c>
      <c r="F9" s="7">
        <f t="shared" si="0"/>
        <v>91</v>
      </c>
      <c r="G9" s="8">
        <v>45111</v>
      </c>
      <c r="H9" s="15">
        <f t="shared" si="1"/>
        <v>45114</v>
      </c>
      <c r="I9" s="2"/>
    </row>
    <row r="10" spans="1:20" ht="15.75" customHeight="1" x14ac:dyDescent="0.25">
      <c r="A10" s="1" t="s">
        <v>10</v>
      </c>
      <c r="B10" s="6" t="s">
        <v>20</v>
      </c>
      <c r="C10" s="6" t="s">
        <v>21</v>
      </c>
      <c r="D10" s="6" t="s">
        <v>22</v>
      </c>
      <c r="E10" s="7">
        <v>2840</v>
      </c>
      <c r="F10" s="7">
        <f t="shared" si="0"/>
        <v>142</v>
      </c>
      <c r="G10" s="8">
        <v>45111</v>
      </c>
      <c r="H10" s="15">
        <f t="shared" si="1"/>
        <v>45114</v>
      </c>
      <c r="I10" s="2"/>
    </row>
    <row r="11" spans="1:20" ht="15.75" customHeight="1" x14ac:dyDescent="0.25">
      <c r="A11" s="1" t="s">
        <v>10</v>
      </c>
      <c r="B11" s="6" t="s">
        <v>23</v>
      </c>
      <c r="C11" s="6" t="s">
        <v>24</v>
      </c>
      <c r="D11" s="6" t="s">
        <v>25</v>
      </c>
      <c r="E11" s="7">
        <v>2340</v>
      </c>
      <c r="F11" s="7">
        <f t="shared" si="0"/>
        <v>117</v>
      </c>
      <c r="G11" s="8">
        <v>45098</v>
      </c>
      <c r="H11" s="15">
        <f>G11+5</f>
        <v>45103</v>
      </c>
      <c r="I11" s="2"/>
    </row>
    <row r="12" spans="1:20" ht="15.75" customHeight="1" x14ac:dyDescent="0.25">
      <c r="A12" s="1" t="s">
        <v>10</v>
      </c>
      <c r="B12" s="6" t="s">
        <v>26</v>
      </c>
      <c r="C12" s="6" t="s">
        <v>27</v>
      </c>
      <c r="D12" s="6" t="s">
        <v>28</v>
      </c>
      <c r="E12" s="7">
        <v>4960</v>
      </c>
      <c r="F12" s="7">
        <f t="shared" si="0"/>
        <v>248</v>
      </c>
      <c r="G12" s="8">
        <v>45098</v>
      </c>
      <c r="H12" s="15">
        <f>G12+5</f>
        <v>45103</v>
      </c>
      <c r="I12" s="2"/>
    </row>
    <row r="13" spans="1:20" ht="15.75" customHeight="1" x14ac:dyDescent="0.25">
      <c r="A13" s="1" t="s">
        <v>10</v>
      </c>
      <c r="B13" s="6" t="s">
        <v>29</v>
      </c>
      <c r="C13" s="6" t="s">
        <v>30</v>
      </c>
      <c r="D13" s="6" t="s">
        <v>31</v>
      </c>
      <c r="E13" s="7">
        <v>2720</v>
      </c>
      <c r="F13" s="7">
        <f t="shared" si="0"/>
        <v>136</v>
      </c>
      <c r="G13" s="8">
        <v>45104</v>
      </c>
      <c r="H13" s="15">
        <f t="shared" si="1"/>
        <v>45107</v>
      </c>
      <c r="I13" s="2"/>
    </row>
    <row r="14" spans="1:20" ht="15.75" customHeight="1" x14ac:dyDescent="0.25">
      <c r="A14" s="1" t="s">
        <v>10</v>
      </c>
      <c r="B14" s="6" t="s">
        <v>32</v>
      </c>
      <c r="C14" s="6" t="s">
        <v>33</v>
      </c>
      <c r="D14" s="6" t="s">
        <v>34</v>
      </c>
      <c r="E14" s="7">
        <v>7560</v>
      </c>
      <c r="F14" s="7">
        <f t="shared" si="0"/>
        <v>378</v>
      </c>
      <c r="G14" s="8">
        <v>45105</v>
      </c>
      <c r="H14" s="15">
        <f>G14+5</f>
        <v>45110</v>
      </c>
      <c r="I14" s="2"/>
    </row>
    <row r="15" spans="1:20" ht="15.75" customHeight="1" x14ac:dyDescent="0.25">
      <c r="A15" s="1" t="s">
        <v>10</v>
      </c>
      <c r="B15" s="6" t="s">
        <v>35</v>
      </c>
      <c r="C15" s="6" t="s">
        <v>36</v>
      </c>
      <c r="D15" s="6" t="s">
        <v>37</v>
      </c>
      <c r="E15" s="9">
        <v>940</v>
      </c>
      <c r="F15" s="7">
        <f t="shared" si="0"/>
        <v>47</v>
      </c>
      <c r="G15" s="8">
        <v>45104</v>
      </c>
      <c r="H15" s="15">
        <f t="shared" si="1"/>
        <v>45107</v>
      </c>
      <c r="I15" s="2"/>
    </row>
    <row r="16" spans="1:20" ht="15.75" customHeight="1" x14ac:dyDescent="0.25">
      <c r="A16" s="1" t="s">
        <v>10</v>
      </c>
      <c r="B16" s="6" t="s">
        <v>38</v>
      </c>
      <c r="C16" s="6" t="s">
        <v>39</v>
      </c>
      <c r="D16" s="6" t="s">
        <v>40</v>
      </c>
      <c r="E16" s="7">
        <v>3280</v>
      </c>
      <c r="F16" s="7">
        <f t="shared" si="0"/>
        <v>164</v>
      </c>
      <c r="G16" s="8">
        <v>45104</v>
      </c>
      <c r="H16" s="15">
        <f t="shared" si="1"/>
        <v>45107</v>
      </c>
      <c r="I16" s="2"/>
    </row>
    <row r="17" spans="1:9" ht="15.75" customHeight="1" x14ac:dyDescent="0.25">
      <c r="A17" s="1" t="s">
        <v>10</v>
      </c>
      <c r="B17" s="6" t="s">
        <v>41</v>
      </c>
      <c r="C17" s="6" t="s">
        <v>42</v>
      </c>
      <c r="D17" s="6" t="s">
        <v>43</v>
      </c>
      <c r="E17" s="7">
        <v>1160</v>
      </c>
      <c r="F17" s="7">
        <f t="shared" si="0"/>
        <v>58</v>
      </c>
      <c r="G17" s="8">
        <v>45105</v>
      </c>
      <c r="H17" s="15">
        <f>G17+5</f>
        <v>45110</v>
      </c>
      <c r="I17" s="2"/>
    </row>
    <row r="18" spans="1:9" ht="15.75" customHeight="1" x14ac:dyDescent="0.25">
      <c r="A18" s="1" t="s">
        <v>10</v>
      </c>
      <c r="B18" s="6" t="s">
        <v>44</v>
      </c>
      <c r="C18" s="6" t="s">
        <v>45</v>
      </c>
      <c r="D18" s="6" t="s">
        <v>46</v>
      </c>
      <c r="E18" s="7">
        <v>2960</v>
      </c>
      <c r="F18" s="7">
        <f t="shared" si="0"/>
        <v>148</v>
      </c>
      <c r="G18" s="8">
        <v>45104</v>
      </c>
      <c r="H18" s="15">
        <f t="shared" si="1"/>
        <v>45107</v>
      </c>
      <c r="I18" s="2"/>
    </row>
    <row r="19" spans="1:9" ht="15.75" customHeight="1" x14ac:dyDescent="0.25">
      <c r="A19" s="1" t="s">
        <v>10</v>
      </c>
      <c r="B19" s="6" t="s">
        <v>47</v>
      </c>
      <c r="C19" s="6" t="s">
        <v>48</v>
      </c>
      <c r="D19" s="6" t="s">
        <v>49</v>
      </c>
      <c r="E19" s="7">
        <v>6320</v>
      </c>
      <c r="F19" s="7">
        <f t="shared" si="0"/>
        <v>316</v>
      </c>
      <c r="G19" s="8">
        <v>45105</v>
      </c>
      <c r="H19" s="15">
        <f>G19+5</f>
        <v>45110</v>
      </c>
      <c r="I19" s="2"/>
    </row>
    <row r="20" spans="1:9" ht="15.75" customHeight="1" x14ac:dyDescent="0.25">
      <c r="A20" s="1" t="s">
        <v>10</v>
      </c>
      <c r="B20" s="6" t="s">
        <v>50</v>
      </c>
      <c r="C20" s="6" t="s">
        <v>51</v>
      </c>
      <c r="D20" s="6" t="s">
        <v>52</v>
      </c>
      <c r="E20" s="9">
        <v>480</v>
      </c>
      <c r="F20" s="7">
        <f t="shared" si="0"/>
        <v>24</v>
      </c>
      <c r="G20" s="8">
        <v>45104</v>
      </c>
      <c r="H20" s="15">
        <f t="shared" si="1"/>
        <v>45107</v>
      </c>
      <c r="I20" s="2"/>
    </row>
    <row r="21" spans="1:9" ht="15.75" customHeight="1" x14ac:dyDescent="0.25">
      <c r="A21" s="1" t="s">
        <v>10</v>
      </c>
      <c r="B21" s="6" t="s">
        <v>53</v>
      </c>
      <c r="C21" s="6" t="s">
        <v>54</v>
      </c>
      <c r="D21" s="6" t="s">
        <v>55</v>
      </c>
      <c r="E21" s="7">
        <v>2800</v>
      </c>
      <c r="F21" s="7">
        <f t="shared" si="0"/>
        <v>140</v>
      </c>
      <c r="G21" s="8">
        <v>45105</v>
      </c>
      <c r="H21" s="15">
        <f>G21+5</f>
        <v>45110</v>
      </c>
      <c r="I21" s="2"/>
    </row>
    <row r="22" spans="1:9" ht="15.75" customHeight="1" x14ac:dyDescent="0.25">
      <c r="A22" s="1" t="s">
        <v>10</v>
      </c>
      <c r="B22" s="6" t="s">
        <v>56</v>
      </c>
      <c r="C22" s="6" t="s">
        <v>57</v>
      </c>
      <c r="D22" s="6" t="s">
        <v>58</v>
      </c>
      <c r="E22" s="7">
        <v>2080</v>
      </c>
      <c r="F22" s="7">
        <f t="shared" si="0"/>
        <v>104</v>
      </c>
      <c r="G22" s="8">
        <v>45099</v>
      </c>
      <c r="H22" s="15">
        <f>G22+4</f>
        <v>45103</v>
      </c>
      <c r="I22" s="2"/>
    </row>
    <row r="23" spans="1:9" ht="15.75" customHeight="1" x14ac:dyDescent="0.25">
      <c r="A23" s="1" t="s">
        <v>10</v>
      </c>
      <c r="B23" s="6" t="s">
        <v>59</v>
      </c>
      <c r="C23" s="6" t="s">
        <v>60</v>
      </c>
      <c r="D23" s="6" t="s">
        <v>61</v>
      </c>
      <c r="E23" s="9">
        <v>400</v>
      </c>
      <c r="F23" s="7">
        <f t="shared" si="0"/>
        <v>20</v>
      </c>
      <c r="G23" s="8">
        <v>45104</v>
      </c>
      <c r="H23" s="15">
        <f t="shared" si="1"/>
        <v>45107</v>
      </c>
      <c r="I23" s="2"/>
    </row>
    <row r="24" spans="1:9" ht="15.75" customHeight="1" x14ac:dyDescent="0.25">
      <c r="A24" s="1" t="s">
        <v>10</v>
      </c>
      <c r="B24" s="6" t="s">
        <v>62</v>
      </c>
      <c r="C24" s="6" t="s">
        <v>63</v>
      </c>
      <c r="D24" s="6" t="s">
        <v>64</v>
      </c>
      <c r="E24" s="7">
        <v>4260</v>
      </c>
      <c r="F24" s="7">
        <f t="shared" si="0"/>
        <v>213</v>
      </c>
      <c r="G24" s="8">
        <v>45110</v>
      </c>
      <c r="H24" s="15">
        <f t="shared" si="1"/>
        <v>45113</v>
      </c>
      <c r="I24" s="2"/>
    </row>
    <row r="25" spans="1:9" ht="15.75" customHeight="1" x14ac:dyDescent="0.25">
      <c r="A25" s="1" t="s">
        <v>10</v>
      </c>
      <c r="B25" s="6" t="s">
        <v>65</v>
      </c>
      <c r="C25" s="6" t="s">
        <v>66</v>
      </c>
      <c r="D25" s="6" t="s">
        <v>67</v>
      </c>
      <c r="E25" s="7">
        <v>3860</v>
      </c>
      <c r="F25" s="7">
        <f t="shared" si="0"/>
        <v>193</v>
      </c>
      <c r="G25" s="8">
        <v>45104</v>
      </c>
      <c r="H25" s="15">
        <f t="shared" si="1"/>
        <v>45107</v>
      </c>
      <c r="I25" s="2"/>
    </row>
    <row r="26" spans="1:9" ht="15.75" customHeight="1" x14ac:dyDescent="0.25">
      <c r="A26" s="1" t="s">
        <v>10</v>
      </c>
      <c r="B26" s="6" t="s">
        <v>68</v>
      </c>
      <c r="C26" s="6" t="s">
        <v>69</v>
      </c>
      <c r="D26" s="6" t="s">
        <v>70</v>
      </c>
      <c r="E26" s="7">
        <v>3200</v>
      </c>
      <c r="F26" s="7">
        <f t="shared" si="0"/>
        <v>160</v>
      </c>
      <c r="G26" s="8">
        <v>45104</v>
      </c>
      <c r="H26" s="15">
        <f t="shared" si="1"/>
        <v>45107</v>
      </c>
      <c r="I26" s="2"/>
    </row>
    <row r="27" spans="1:9" ht="15.75" customHeight="1" x14ac:dyDescent="0.25">
      <c r="A27" s="1" t="s">
        <v>10</v>
      </c>
      <c r="B27" s="6" t="s">
        <v>71</v>
      </c>
      <c r="C27" s="6" t="s">
        <v>72</v>
      </c>
      <c r="D27" s="6" t="s">
        <v>73</v>
      </c>
      <c r="E27" s="7">
        <v>5700</v>
      </c>
      <c r="F27" s="7">
        <f t="shared" si="0"/>
        <v>285</v>
      </c>
      <c r="G27" s="8">
        <v>45104</v>
      </c>
      <c r="H27" s="15">
        <f t="shared" si="1"/>
        <v>45107</v>
      </c>
      <c r="I27" s="2"/>
    </row>
    <row r="28" spans="1:9" ht="15.75" customHeight="1" x14ac:dyDescent="0.25">
      <c r="A28" s="1" t="s">
        <v>10</v>
      </c>
      <c r="B28" s="6" t="s">
        <v>74</v>
      </c>
      <c r="C28" s="6" t="s">
        <v>75</v>
      </c>
      <c r="D28" s="6" t="s">
        <v>76</v>
      </c>
      <c r="E28" s="7">
        <v>6880</v>
      </c>
      <c r="F28" s="7">
        <f t="shared" si="0"/>
        <v>344</v>
      </c>
      <c r="G28" s="8">
        <v>45105</v>
      </c>
      <c r="H28" s="15">
        <f>G28+5</f>
        <v>45110</v>
      </c>
      <c r="I28" s="2"/>
    </row>
    <row r="29" spans="1:9" ht="15.75" customHeight="1" x14ac:dyDescent="0.25">
      <c r="A29" s="1" t="s">
        <v>10</v>
      </c>
      <c r="B29" s="6" t="s">
        <v>77</v>
      </c>
      <c r="C29" s="6" t="s">
        <v>78</v>
      </c>
      <c r="D29" s="6" t="s">
        <v>79</v>
      </c>
      <c r="E29" s="9">
        <v>240</v>
      </c>
      <c r="F29" s="7">
        <f t="shared" si="0"/>
        <v>12</v>
      </c>
      <c r="G29" s="8">
        <v>45110</v>
      </c>
      <c r="H29" s="15">
        <f t="shared" si="1"/>
        <v>45113</v>
      </c>
      <c r="I29" s="2"/>
    </row>
    <row r="30" spans="1:9" ht="15.75" customHeight="1" x14ac:dyDescent="0.25">
      <c r="A30" s="1" t="s">
        <v>10</v>
      </c>
      <c r="B30" s="6" t="s">
        <v>80</v>
      </c>
      <c r="C30" s="6" t="s">
        <v>81</v>
      </c>
      <c r="D30" s="6" t="s">
        <v>82</v>
      </c>
      <c r="E30" s="7">
        <v>1840</v>
      </c>
      <c r="F30" s="7">
        <f t="shared" si="0"/>
        <v>92</v>
      </c>
      <c r="G30" s="8">
        <v>45098</v>
      </c>
      <c r="H30" s="15">
        <f>G30+5</f>
        <v>45103</v>
      </c>
      <c r="I30" s="2"/>
    </row>
    <row r="31" spans="1:9" ht="15.75" customHeight="1" x14ac:dyDescent="0.25">
      <c r="A31" s="1" t="s">
        <v>10</v>
      </c>
      <c r="B31" s="6" t="s">
        <v>83</v>
      </c>
      <c r="C31" s="6" t="s">
        <v>84</v>
      </c>
      <c r="D31" s="6" t="s">
        <v>85</v>
      </c>
      <c r="E31" s="9">
        <v>20</v>
      </c>
      <c r="F31" s="7">
        <f t="shared" si="0"/>
        <v>1</v>
      </c>
      <c r="G31" s="8">
        <v>45098</v>
      </c>
      <c r="H31" s="15">
        <f>G31+5</f>
        <v>45103</v>
      </c>
      <c r="I31" s="2"/>
    </row>
    <row r="32" spans="1:9" ht="15.75" customHeight="1" x14ac:dyDescent="0.25">
      <c r="A32" s="1" t="s">
        <v>10</v>
      </c>
      <c r="B32" s="6" t="s">
        <v>86</v>
      </c>
      <c r="C32" s="6" t="s">
        <v>87</v>
      </c>
      <c r="D32" s="6" t="s">
        <v>88</v>
      </c>
      <c r="E32" s="7">
        <v>3480</v>
      </c>
      <c r="F32" s="7">
        <f t="shared" si="0"/>
        <v>174</v>
      </c>
      <c r="G32" s="8">
        <v>45104</v>
      </c>
      <c r="H32" s="15">
        <f t="shared" si="1"/>
        <v>45107</v>
      </c>
      <c r="I32" s="2"/>
    </row>
    <row r="33" spans="1:9" ht="15.75" customHeight="1" x14ac:dyDescent="0.25">
      <c r="A33" s="1" t="s">
        <v>10</v>
      </c>
      <c r="B33" s="6" t="s">
        <v>89</v>
      </c>
      <c r="C33" s="6" t="s">
        <v>90</v>
      </c>
      <c r="D33" s="6" t="s">
        <v>91</v>
      </c>
      <c r="E33" s="7">
        <v>23580</v>
      </c>
      <c r="F33" s="7">
        <f t="shared" si="0"/>
        <v>1179</v>
      </c>
      <c r="G33" s="8">
        <v>45106</v>
      </c>
      <c r="H33" s="15">
        <f>G33+4</f>
        <v>45110</v>
      </c>
      <c r="I33" s="2"/>
    </row>
    <row r="34" spans="1:9" ht="15.75" customHeight="1" x14ac:dyDescent="0.25">
      <c r="A34" s="1" t="s">
        <v>10</v>
      </c>
      <c r="B34" s="6" t="s">
        <v>92</v>
      </c>
      <c r="C34" s="6" t="s">
        <v>93</v>
      </c>
      <c r="D34" s="6" t="s">
        <v>94</v>
      </c>
      <c r="E34" s="9">
        <v>720</v>
      </c>
      <c r="F34" s="7">
        <f t="shared" si="0"/>
        <v>36</v>
      </c>
      <c r="G34" s="8">
        <v>45105</v>
      </c>
      <c r="H34" s="15">
        <f>G34+5</f>
        <v>45110</v>
      </c>
      <c r="I34" s="2"/>
    </row>
    <row r="35" spans="1:9" ht="15.75" customHeight="1" x14ac:dyDescent="0.25">
      <c r="A35" s="1" t="s">
        <v>10</v>
      </c>
      <c r="B35" s="6" t="s">
        <v>95</v>
      </c>
      <c r="C35" s="6" t="s">
        <v>96</v>
      </c>
      <c r="D35" s="6" t="s">
        <v>97</v>
      </c>
      <c r="E35" s="7">
        <v>4620</v>
      </c>
      <c r="F35" s="7">
        <f t="shared" si="0"/>
        <v>231</v>
      </c>
      <c r="G35" s="8">
        <v>45104</v>
      </c>
      <c r="H35" s="15">
        <f t="shared" si="1"/>
        <v>45107</v>
      </c>
      <c r="I35" s="2"/>
    </row>
    <row r="36" spans="1:9" ht="15.75" customHeight="1" x14ac:dyDescent="0.25">
      <c r="A36" s="1" t="s">
        <v>10</v>
      </c>
      <c r="B36" s="6" t="s">
        <v>98</v>
      </c>
      <c r="C36" s="6" t="s">
        <v>99</v>
      </c>
      <c r="D36" s="6" t="s">
        <v>100</v>
      </c>
      <c r="E36" s="7">
        <v>1700</v>
      </c>
      <c r="F36" s="7">
        <f t="shared" si="0"/>
        <v>85</v>
      </c>
      <c r="G36" s="8">
        <v>45098</v>
      </c>
      <c r="H36" s="15">
        <f>G36+5</f>
        <v>45103</v>
      </c>
      <c r="I36" s="2"/>
    </row>
    <row r="37" spans="1:9" ht="15.75" customHeight="1" x14ac:dyDescent="0.25">
      <c r="A37" s="1" t="s">
        <v>10</v>
      </c>
      <c r="B37" s="6" t="s">
        <v>101</v>
      </c>
      <c r="C37" s="6" t="s">
        <v>102</v>
      </c>
      <c r="D37" s="6" t="s">
        <v>103</v>
      </c>
      <c r="E37" s="7">
        <v>3500</v>
      </c>
      <c r="F37" s="7">
        <f t="shared" si="0"/>
        <v>175</v>
      </c>
      <c r="G37" s="8">
        <v>45105</v>
      </c>
      <c r="H37" s="15">
        <f t="shared" ref="H37:H38" si="2">G37+5</f>
        <v>45110</v>
      </c>
      <c r="I37" s="2"/>
    </row>
    <row r="38" spans="1:9" ht="15.75" customHeight="1" x14ac:dyDescent="0.25">
      <c r="A38" s="1" t="s">
        <v>10</v>
      </c>
      <c r="B38" s="6" t="s">
        <v>104</v>
      </c>
      <c r="C38" s="6" t="s">
        <v>105</v>
      </c>
      <c r="D38" s="6" t="s">
        <v>106</v>
      </c>
      <c r="E38" s="7">
        <v>6120</v>
      </c>
      <c r="F38" s="7">
        <f t="shared" si="0"/>
        <v>306</v>
      </c>
      <c r="G38" s="8">
        <v>45105</v>
      </c>
      <c r="H38" s="15">
        <f t="shared" si="2"/>
        <v>45110</v>
      </c>
      <c r="I38" s="2"/>
    </row>
    <row r="39" spans="1:9" ht="15.75" customHeight="1" x14ac:dyDescent="0.25">
      <c r="A39" s="1" t="s">
        <v>10</v>
      </c>
      <c r="B39" s="6" t="s">
        <v>107</v>
      </c>
      <c r="C39" s="6" t="s">
        <v>108</v>
      </c>
      <c r="D39" s="6" t="s">
        <v>109</v>
      </c>
      <c r="E39" s="7">
        <v>4280</v>
      </c>
      <c r="F39" s="7">
        <f t="shared" si="0"/>
        <v>214</v>
      </c>
      <c r="G39" s="8">
        <v>45110</v>
      </c>
      <c r="H39" s="15">
        <f t="shared" si="1"/>
        <v>45113</v>
      </c>
      <c r="I39" s="2"/>
    </row>
    <row r="40" spans="1:9" ht="15.75" customHeight="1" x14ac:dyDescent="0.25">
      <c r="A40" s="1" t="s">
        <v>10</v>
      </c>
      <c r="B40" s="6" t="s">
        <v>110</v>
      </c>
      <c r="C40" s="6" t="s">
        <v>111</v>
      </c>
      <c r="D40" s="6" t="s">
        <v>112</v>
      </c>
      <c r="E40" s="9">
        <v>700</v>
      </c>
      <c r="F40" s="7">
        <f t="shared" si="0"/>
        <v>35</v>
      </c>
      <c r="G40" s="8">
        <v>45098</v>
      </c>
      <c r="H40" s="15">
        <f>G40+5</f>
        <v>45103</v>
      </c>
      <c r="I40" s="2"/>
    </row>
    <row r="41" spans="1:9" ht="15.75" customHeight="1" x14ac:dyDescent="0.25">
      <c r="A41" s="1" t="s">
        <v>10</v>
      </c>
      <c r="B41" s="6" t="s">
        <v>113</v>
      </c>
      <c r="C41" s="6" t="s">
        <v>114</v>
      </c>
      <c r="D41" s="6" t="s">
        <v>115</v>
      </c>
      <c r="E41" s="7">
        <v>6880</v>
      </c>
      <c r="F41" s="7">
        <f t="shared" si="0"/>
        <v>344</v>
      </c>
      <c r="G41" s="8">
        <v>45104</v>
      </c>
      <c r="H41" s="15">
        <f t="shared" si="1"/>
        <v>45107</v>
      </c>
      <c r="I41" s="2"/>
    </row>
    <row r="42" spans="1:9" ht="15.75" customHeight="1" x14ac:dyDescent="0.25">
      <c r="A42" s="1" t="s">
        <v>10</v>
      </c>
      <c r="B42" s="6" t="s">
        <v>116</v>
      </c>
      <c r="C42" s="6" t="s">
        <v>117</v>
      </c>
      <c r="D42" s="6" t="s">
        <v>118</v>
      </c>
      <c r="E42" s="7">
        <v>1720</v>
      </c>
      <c r="F42" s="7">
        <f t="shared" si="0"/>
        <v>86</v>
      </c>
      <c r="G42" s="8">
        <v>45104</v>
      </c>
      <c r="H42" s="15">
        <f t="shared" si="1"/>
        <v>45107</v>
      </c>
      <c r="I42" s="2"/>
    </row>
    <row r="43" spans="1:9" ht="15.75" customHeight="1" x14ac:dyDescent="0.25">
      <c r="A43" s="1" t="s">
        <v>10</v>
      </c>
      <c r="B43" s="6" t="s">
        <v>119</v>
      </c>
      <c r="C43" s="6" t="s">
        <v>120</v>
      </c>
      <c r="D43" s="6" t="s">
        <v>121</v>
      </c>
      <c r="E43" s="9">
        <v>500</v>
      </c>
      <c r="F43" s="7">
        <f t="shared" si="0"/>
        <v>25</v>
      </c>
      <c r="G43" s="8">
        <v>45110</v>
      </c>
      <c r="H43" s="15">
        <f t="shared" si="1"/>
        <v>45113</v>
      </c>
      <c r="I43" s="2"/>
    </row>
    <row r="44" spans="1:9" ht="15.75" customHeight="1" x14ac:dyDescent="0.25">
      <c r="A44" s="1" t="s">
        <v>10</v>
      </c>
      <c r="B44" s="6" t="s">
        <v>122</v>
      </c>
      <c r="C44" s="6" t="s">
        <v>123</v>
      </c>
      <c r="D44" s="6" t="s">
        <v>124</v>
      </c>
      <c r="E44" s="9">
        <v>460</v>
      </c>
      <c r="F44" s="7">
        <f t="shared" si="0"/>
        <v>23</v>
      </c>
      <c r="G44" s="8">
        <v>45098</v>
      </c>
      <c r="H44" s="15">
        <f>G44+5</f>
        <v>45103</v>
      </c>
      <c r="I44" s="2"/>
    </row>
    <row r="45" spans="1:9" ht="15.75" customHeight="1" x14ac:dyDescent="0.25">
      <c r="A45" s="1" t="s">
        <v>10</v>
      </c>
      <c r="B45" s="6" t="s">
        <v>125</v>
      </c>
      <c r="C45" s="6" t="s">
        <v>126</v>
      </c>
      <c r="D45" s="6" t="s">
        <v>127</v>
      </c>
      <c r="E45" s="9">
        <v>420</v>
      </c>
      <c r="F45" s="7">
        <f t="shared" si="0"/>
        <v>21</v>
      </c>
      <c r="G45" s="8">
        <v>45111</v>
      </c>
      <c r="H45" s="15">
        <f t="shared" si="1"/>
        <v>45114</v>
      </c>
      <c r="I45" s="2"/>
    </row>
    <row r="46" spans="1:9" ht="15.75" customHeight="1" x14ac:dyDescent="0.25">
      <c r="A46" s="1" t="s">
        <v>10</v>
      </c>
      <c r="B46" s="6" t="s">
        <v>128</v>
      </c>
      <c r="C46" s="6" t="s">
        <v>129</v>
      </c>
      <c r="D46" s="6" t="s">
        <v>130</v>
      </c>
      <c r="E46" s="7">
        <v>12420</v>
      </c>
      <c r="F46" s="7">
        <f t="shared" si="0"/>
        <v>621</v>
      </c>
      <c r="G46" s="8">
        <v>45104</v>
      </c>
      <c r="H46" s="15">
        <f t="shared" si="1"/>
        <v>45107</v>
      </c>
      <c r="I46" s="2"/>
    </row>
    <row r="47" spans="1:9" ht="15.75" customHeight="1" x14ac:dyDescent="0.25">
      <c r="A47" s="1" t="s">
        <v>10</v>
      </c>
      <c r="B47" s="6" t="s">
        <v>131</v>
      </c>
      <c r="C47" s="6" t="s">
        <v>132</v>
      </c>
      <c r="D47" s="6" t="s">
        <v>133</v>
      </c>
      <c r="E47" s="7">
        <v>1760</v>
      </c>
      <c r="F47" s="7">
        <f t="shared" si="0"/>
        <v>88</v>
      </c>
      <c r="G47" s="8">
        <v>45105</v>
      </c>
      <c r="H47" s="15">
        <f>G47+5</f>
        <v>45110</v>
      </c>
      <c r="I47" s="2"/>
    </row>
    <row r="48" spans="1:9" ht="15.75" customHeight="1" x14ac:dyDescent="0.25">
      <c r="A48" s="1" t="s">
        <v>10</v>
      </c>
      <c r="B48" s="6" t="s">
        <v>134</v>
      </c>
      <c r="C48" s="6" t="s">
        <v>135</v>
      </c>
      <c r="D48" s="6" t="s">
        <v>136</v>
      </c>
      <c r="E48" s="9">
        <v>780</v>
      </c>
      <c r="F48" s="7">
        <f t="shared" si="0"/>
        <v>39</v>
      </c>
      <c r="G48" s="8">
        <v>45104</v>
      </c>
      <c r="H48" s="15">
        <f t="shared" si="1"/>
        <v>45107</v>
      </c>
      <c r="I48" s="2"/>
    </row>
    <row r="49" spans="1:9" ht="15.75" customHeight="1" x14ac:dyDescent="0.25">
      <c r="A49" s="1" t="s">
        <v>10</v>
      </c>
      <c r="B49" s="6" t="s">
        <v>137</v>
      </c>
      <c r="C49" s="6" t="s">
        <v>138</v>
      </c>
      <c r="D49" s="6" t="s">
        <v>139</v>
      </c>
      <c r="E49" s="9">
        <v>160</v>
      </c>
      <c r="F49" s="7">
        <f t="shared" si="0"/>
        <v>8</v>
      </c>
      <c r="G49" s="8">
        <v>45104</v>
      </c>
      <c r="H49" s="15">
        <f t="shared" si="1"/>
        <v>45107</v>
      </c>
      <c r="I49" s="2"/>
    </row>
    <row r="50" spans="1:9" ht="15.75" customHeight="1" x14ac:dyDescent="0.25">
      <c r="A50" s="1" t="s">
        <v>10</v>
      </c>
      <c r="B50" s="6" t="s">
        <v>140</v>
      </c>
      <c r="C50" s="6" t="s">
        <v>141</v>
      </c>
      <c r="D50" s="6" t="s">
        <v>142</v>
      </c>
      <c r="E50" s="9">
        <v>480</v>
      </c>
      <c r="F50" s="7">
        <f t="shared" si="0"/>
        <v>24</v>
      </c>
      <c r="G50" s="8">
        <v>45111</v>
      </c>
      <c r="H50" s="15">
        <f t="shared" si="1"/>
        <v>45114</v>
      </c>
      <c r="I50" s="2"/>
    </row>
    <row r="51" spans="1:9" ht="15.75" customHeight="1" x14ac:dyDescent="0.25">
      <c r="A51" s="1" t="s">
        <v>10</v>
      </c>
      <c r="B51" s="6" t="s">
        <v>143</v>
      </c>
      <c r="C51" s="6" t="s">
        <v>144</v>
      </c>
      <c r="D51" s="6" t="s">
        <v>145</v>
      </c>
      <c r="E51" s="7">
        <v>1540</v>
      </c>
      <c r="F51" s="7">
        <f t="shared" si="0"/>
        <v>77</v>
      </c>
      <c r="G51" s="8">
        <v>45105</v>
      </c>
      <c r="H51" s="15">
        <f>G51+5</f>
        <v>45110</v>
      </c>
      <c r="I51" s="2"/>
    </row>
    <row r="52" spans="1:9" ht="15.75" customHeight="1" x14ac:dyDescent="0.25">
      <c r="A52" s="1" t="s">
        <v>10</v>
      </c>
      <c r="B52" s="6" t="s">
        <v>146</v>
      </c>
      <c r="C52" s="6" t="s">
        <v>147</v>
      </c>
      <c r="D52" s="6" t="s">
        <v>148</v>
      </c>
      <c r="E52" s="7">
        <v>3460</v>
      </c>
      <c r="F52" s="7">
        <f t="shared" si="0"/>
        <v>173</v>
      </c>
      <c r="G52" s="8">
        <v>45110</v>
      </c>
      <c r="H52" s="15">
        <f t="shared" si="1"/>
        <v>45113</v>
      </c>
      <c r="I52" s="2"/>
    </row>
    <row r="53" spans="1:9" ht="15.75" customHeight="1" x14ac:dyDescent="0.25">
      <c r="A53" s="1" t="s">
        <v>10</v>
      </c>
      <c r="B53" s="6" t="s">
        <v>149</v>
      </c>
      <c r="C53" s="6" t="s">
        <v>150</v>
      </c>
      <c r="D53" s="6" t="s">
        <v>151</v>
      </c>
      <c r="E53" s="9">
        <v>200</v>
      </c>
      <c r="F53" s="7">
        <f t="shared" si="0"/>
        <v>10</v>
      </c>
      <c r="G53" s="8">
        <v>45104</v>
      </c>
      <c r="H53" s="15">
        <f t="shared" si="1"/>
        <v>45107</v>
      </c>
      <c r="I53" s="2"/>
    </row>
    <row r="54" spans="1:9" ht="15.75" customHeight="1" x14ac:dyDescent="0.25">
      <c r="A54" s="1" t="s">
        <v>10</v>
      </c>
      <c r="B54" s="6" t="s">
        <v>152</v>
      </c>
      <c r="C54" s="6" t="s">
        <v>153</v>
      </c>
      <c r="D54" s="6" t="s">
        <v>154</v>
      </c>
      <c r="E54" s="7">
        <v>7480</v>
      </c>
      <c r="F54" s="7">
        <f t="shared" si="0"/>
        <v>374</v>
      </c>
      <c r="G54" s="8">
        <v>45104</v>
      </c>
      <c r="H54" s="15">
        <f t="shared" si="1"/>
        <v>45107</v>
      </c>
      <c r="I54" s="2"/>
    </row>
    <row r="55" spans="1:9" ht="15.75" customHeight="1" x14ac:dyDescent="0.25">
      <c r="A55" s="1" t="s">
        <v>10</v>
      </c>
      <c r="B55" s="6" t="s">
        <v>155</v>
      </c>
      <c r="C55" s="6" t="s">
        <v>156</v>
      </c>
      <c r="D55" s="6" t="s">
        <v>157</v>
      </c>
      <c r="E55" s="9">
        <v>820</v>
      </c>
      <c r="F55" s="7">
        <f t="shared" si="0"/>
        <v>41</v>
      </c>
      <c r="G55" s="8">
        <v>45104</v>
      </c>
      <c r="H55" s="15">
        <f t="shared" si="1"/>
        <v>45107</v>
      </c>
      <c r="I55" s="2"/>
    </row>
    <row r="56" spans="1:9" ht="15.75" customHeight="1" x14ac:dyDescent="0.25">
      <c r="A56" s="1" t="s">
        <v>10</v>
      </c>
      <c r="B56" s="6" t="s">
        <v>158</v>
      </c>
      <c r="C56" s="6" t="s">
        <v>120</v>
      </c>
      <c r="D56" s="6" t="s">
        <v>159</v>
      </c>
      <c r="E56" s="9">
        <v>880</v>
      </c>
      <c r="F56" s="7">
        <f t="shared" si="0"/>
        <v>44</v>
      </c>
      <c r="G56" s="8">
        <v>45104</v>
      </c>
      <c r="H56" s="15">
        <f t="shared" si="1"/>
        <v>45107</v>
      </c>
      <c r="I56" s="2"/>
    </row>
    <row r="57" spans="1:9" ht="15.75" customHeight="1" x14ac:dyDescent="0.25">
      <c r="A57" s="1" t="s">
        <v>10</v>
      </c>
      <c r="B57" s="6" t="s">
        <v>160</v>
      </c>
      <c r="C57" s="6" t="s">
        <v>161</v>
      </c>
      <c r="D57" s="6" t="s">
        <v>162</v>
      </c>
      <c r="E57" s="7">
        <v>9580</v>
      </c>
      <c r="F57" s="7">
        <f t="shared" si="0"/>
        <v>479</v>
      </c>
      <c r="G57" s="8">
        <v>45104</v>
      </c>
      <c r="H57" s="15">
        <f t="shared" si="1"/>
        <v>45107</v>
      </c>
      <c r="I57" s="2"/>
    </row>
    <row r="58" spans="1:9" ht="15.75" customHeight="1" x14ac:dyDescent="0.25">
      <c r="A58" s="1" t="s">
        <v>10</v>
      </c>
      <c r="B58" s="6" t="s">
        <v>163</v>
      </c>
      <c r="C58" s="6" t="s">
        <v>164</v>
      </c>
      <c r="D58" s="6" t="s">
        <v>165</v>
      </c>
      <c r="E58" s="7">
        <v>7000</v>
      </c>
      <c r="F58" s="7">
        <f t="shared" si="0"/>
        <v>350</v>
      </c>
      <c r="G58" s="8">
        <v>45104</v>
      </c>
      <c r="H58" s="15">
        <f t="shared" si="1"/>
        <v>45107</v>
      </c>
      <c r="I58" s="2"/>
    </row>
    <row r="59" spans="1:9" ht="15.75" customHeight="1" x14ac:dyDescent="0.25">
      <c r="A59" s="1" t="s">
        <v>10</v>
      </c>
      <c r="B59" s="6" t="s">
        <v>166</v>
      </c>
      <c r="C59" s="6" t="s">
        <v>167</v>
      </c>
      <c r="D59" s="6" t="s">
        <v>168</v>
      </c>
      <c r="E59" s="7">
        <v>2600</v>
      </c>
      <c r="F59" s="7">
        <f t="shared" si="0"/>
        <v>130</v>
      </c>
      <c r="G59" s="8">
        <v>45104</v>
      </c>
      <c r="H59" s="15">
        <f t="shared" si="1"/>
        <v>45107</v>
      </c>
      <c r="I59" s="2"/>
    </row>
    <row r="60" spans="1:9" ht="15.75" customHeight="1" x14ac:dyDescent="0.25">
      <c r="A60" s="1" t="s">
        <v>10</v>
      </c>
      <c r="B60" s="6" t="s">
        <v>169</v>
      </c>
      <c r="C60" s="6" t="s">
        <v>170</v>
      </c>
      <c r="D60" s="6" t="s">
        <v>171</v>
      </c>
      <c r="E60" s="7">
        <v>19340</v>
      </c>
      <c r="F60" s="7">
        <f t="shared" si="0"/>
        <v>967</v>
      </c>
      <c r="G60" s="8">
        <v>45104</v>
      </c>
      <c r="H60" s="15">
        <f t="shared" si="1"/>
        <v>45107</v>
      </c>
      <c r="I60" s="2"/>
    </row>
    <row r="61" spans="1:9" ht="15.75" customHeight="1" x14ac:dyDescent="0.25">
      <c r="A61" s="1" t="s">
        <v>10</v>
      </c>
      <c r="B61" s="6" t="s">
        <v>172</v>
      </c>
      <c r="C61" s="6" t="s">
        <v>173</v>
      </c>
      <c r="D61" s="6" t="s">
        <v>174</v>
      </c>
      <c r="E61" s="7">
        <v>6720</v>
      </c>
      <c r="F61" s="7">
        <f t="shared" si="0"/>
        <v>336</v>
      </c>
      <c r="G61" s="8">
        <v>45104</v>
      </c>
      <c r="H61" s="15">
        <f t="shared" si="1"/>
        <v>45107</v>
      </c>
      <c r="I61" s="2"/>
    </row>
    <row r="62" spans="1:9" ht="15.75" customHeight="1" x14ac:dyDescent="0.25">
      <c r="A62" s="1" t="s">
        <v>10</v>
      </c>
      <c r="B62" s="6" t="s">
        <v>175</v>
      </c>
      <c r="C62" s="6" t="s">
        <v>176</v>
      </c>
      <c r="D62" s="6" t="s">
        <v>177</v>
      </c>
      <c r="E62" s="9">
        <v>800</v>
      </c>
      <c r="F62" s="7">
        <f t="shared" si="0"/>
        <v>40</v>
      </c>
      <c r="G62" s="8">
        <v>45110</v>
      </c>
      <c r="H62" s="15">
        <f t="shared" si="1"/>
        <v>45113</v>
      </c>
      <c r="I62" s="2"/>
    </row>
    <row r="63" spans="1:9" ht="15.75" customHeight="1" x14ac:dyDescent="0.25">
      <c r="A63" s="1" t="s">
        <v>10</v>
      </c>
      <c r="B63" s="6" t="s">
        <v>178</v>
      </c>
      <c r="C63" s="6" t="s">
        <v>179</v>
      </c>
      <c r="D63" s="6" t="s">
        <v>180</v>
      </c>
      <c r="E63" s="7">
        <v>11060</v>
      </c>
      <c r="F63" s="7">
        <f t="shared" si="0"/>
        <v>553</v>
      </c>
      <c r="G63" s="8">
        <v>45104</v>
      </c>
      <c r="H63" s="15">
        <f t="shared" si="1"/>
        <v>45107</v>
      </c>
      <c r="I63" s="2"/>
    </row>
    <row r="64" spans="1:9" ht="15.75" customHeight="1" x14ac:dyDescent="0.25">
      <c r="A64" s="1" t="s">
        <v>10</v>
      </c>
      <c r="B64" s="6" t="s">
        <v>181</v>
      </c>
      <c r="C64" s="6" t="s">
        <v>182</v>
      </c>
      <c r="D64" s="6" t="s">
        <v>183</v>
      </c>
      <c r="E64" s="7">
        <v>5440</v>
      </c>
      <c r="F64" s="7">
        <f t="shared" si="0"/>
        <v>272</v>
      </c>
      <c r="G64" s="8">
        <v>45099</v>
      </c>
      <c r="H64" s="15">
        <f>G64+4</f>
        <v>45103</v>
      </c>
      <c r="I64" s="2"/>
    </row>
    <row r="65" spans="1:9" ht="15.75" customHeight="1" x14ac:dyDescent="0.25">
      <c r="A65" s="1" t="s">
        <v>10</v>
      </c>
      <c r="B65" s="6" t="s">
        <v>184</v>
      </c>
      <c r="C65" s="6" t="s">
        <v>185</v>
      </c>
      <c r="D65" s="6" t="s">
        <v>186</v>
      </c>
      <c r="E65" s="7">
        <v>5960</v>
      </c>
      <c r="F65" s="7">
        <f t="shared" si="0"/>
        <v>298</v>
      </c>
      <c r="G65" s="8">
        <v>45104</v>
      </c>
      <c r="H65" s="15">
        <f t="shared" si="1"/>
        <v>45107</v>
      </c>
      <c r="I65" s="2"/>
    </row>
    <row r="66" spans="1:9" ht="15.75" customHeight="1" x14ac:dyDescent="0.25">
      <c r="A66" s="1" t="s">
        <v>10</v>
      </c>
      <c r="B66" s="6" t="s">
        <v>187</v>
      </c>
      <c r="C66" s="6" t="s">
        <v>188</v>
      </c>
      <c r="D66" s="6" t="s">
        <v>189</v>
      </c>
      <c r="E66" s="7">
        <v>5080</v>
      </c>
      <c r="F66" s="7">
        <f t="shared" si="0"/>
        <v>254</v>
      </c>
      <c r="G66" s="8">
        <v>45104</v>
      </c>
      <c r="H66" s="15">
        <f t="shared" si="1"/>
        <v>45107</v>
      </c>
      <c r="I66" s="2"/>
    </row>
    <row r="67" spans="1:9" ht="15.75" customHeight="1" x14ac:dyDescent="0.25">
      <c r="A67" s="1" t="s">
        <v>10</v>
      </c>
      <c r="B67" s="6" t="s">
        <v>190</v>
      </c>
      <c r="C67" s="6" t="s">
        <v>191</v>
      </c>
      <c r="D67" s="6" t="s">
        <v>192</v>
      </c>
      <c r="E67" s="7">
        <v>3760</v>
      </c>
      <c r="F67" s="7">
        <f t="shared" si="0"/>
        <v>188</v>
      </c>
      <c r="G67" s="8">
        <v>45098</v>
      </c>
      <c r="H67" s="15">
        <f t="shared" si="1"/>
        <v>45101</v>
      </c>
      <c r="I67" s="2"/>
    </row>
    <row r="68" spans="1:9" ht="15.75" customHeight="1" x14ac:dyDescent="0.25">
      <c r="A68" s="1" t="s">
        <v>10</v>
      </c>
      <c r="B68" s="6" t="s">
        <v>193</v>
      </c>
      <c r="C68" s="6" t="s">
        <v>194</v>
      </c>
      <c r="D68" s="6" t="s">
        <v>195</v>
      </c>
      <c r="E68" s="7">
        <v>1380</v>
      </c>
      <c r="F68" s="7">
        <f t="shared" si="0"/>
        <v>69</v>
      </c>
      <c r="G68" s="8">
        <v>45105</v>
      </c>
      <c r="H68" s="15">
        <f>G68+5</f>
        <v>45110</v>
      </c>
      <c r="I68" s="2"/>
    </row>
    <row r="69" spans="1:9" ht="15.75" customHeight="1" x14ac:dyDescent="0.25">
      <c r="A69" s="1" t="s">
        <v>10</v>
      </c>
      <c r="B69" s="6" t="s">
        <v>196</v>
      </c>
      <c r="C69" s="6" t="s">
        <v>197</v>
      </c>
      <c r="D69" s="6" t="s">
        <v>198</v>
      </c>
      <c r="E69" s="7">
        <v>7740</v>
      </c>
      <c r="F69" s="7">
        <f t="shared" si="0"/>
        <v>387</v>
      </c>
      <c r="G69" s="8">
        <v>45104</v>
      </c>
      <c r="H69" s="15">
        <f t="shared" si="1"/>
        <v>45107</v>
      </c>
      <c r="I69" s="2"/>
    </row>
    <row r="70" spans="1:9" ht="15.75" customHeight="1" x14ac:dyDescent="0.25">
      <c r="A70" s="1" t="s">
        <v>10</v>
      </c>
      <c r="B70" s="6" t="s">
        <v>199</v>
      </c>
      <c r="C70" s="6" t="s">
        <v>120</v>
      </c>
      <c r="D70" s="6" t="s">
        <v>200</v>
      </c>
      <c r="E70" s="7">
        <v>1580</v>
      </c>
      <c r="F70" s="7">
        <f t="shared" si="0"/>
        <v>79</v>
      </c>
      <c r="G70" s="8">
        <v>45111</v>
      </c>
      <c r="H70" s="15">
        <f t="shared" si="1"/>
        <v>45114</v>
      </c>
      <c r="I70" s="2"/>
    </row>
    <row r="71" spans="1:9" ht="15.75" customHeight="1" x14ac:dyDescent="0.25">
      <c r="A71" s="1" t="s">
        <v>10</v>
      </c>
      <c r="B71" s="6" t="s">
        <v>201</v>
      </c>
      <c r="C71" s="6" t="s">
        <v>202</v>
      </c>
      <c r="D71" s="6" t="s">
        <v>203</v>
      </c>
      <c r="E71" s="7">
        <v>6260</v>
      </c>
      <c r="F71" s="7">
        <f t="shared" si="0"/>
        <v>313</v>
      </c>
      <c r="G71" s="8">
        <v>45104</v>
      </c>
      <c r="H71" s="15">
        <f t="shared" si="1"/>
        <v>45107</v>
      </c>
      <c r="I71" s="2"/>
    </row>
    <row r="72" spans="1:9" ht="15.75" customHeight="1" x14ac:dyDescent="0.25">
      <c r="A72" s="1" t="s">
        <v>10</v>
      </c>
      <c r="B72" s="6" t="s">
        <v>204</v>
      </c>
      <c r="C72" s="6" t="s">
        <v>205</v>
      </c>
      <c r="D72" s="6" t="s">
        <v>206</v>
      </c>
      <c r="E72" s="7">
        <v>6140</v>
      </c>
      <c r="F72" s="7">
        <f t="shared" ref="F72:F81" si="3">E72/20</f>
        <v>307</v>
      </c>
      <c r="G72" s="8">
        <v>45104</v>
      </c>
      <c r="H72" s="15">
        <f t="shared" ref="H72:H81" si="4">G72+3</f>
        <v>45107</v>
      </c>
      <c r="I72" s="2"/>
    </row>
    <row r="73" spans="1:9" ht="15.75" customHeight="1" x14ac:dyDescent="0.25">
      <c r="A73" s="1" t="s">
        <v>10</v>
      </c>
      <c r="B73" s="6" t="s">
        <v>207</v>
      </c>
      <c r="C73" s="6" t="s">
        <v>208</v>
      </c>
      <c r="D73" s="6" t="s">
        <v>209</v>
      </c>
      <c r="E73" s="7">
        <v>3000</v>
      </c>
      <c r="F73" s="7">
        <f t="shared" si="3"/>
        <v>150</v>
      </c>
      <c r="G73" s="8">
        <v>45110</v>
      </c>
      <c r="H73" s="15">
        <f t="shared" si="4"/>
        <v>45113</v>
      </c>
      <c r="I73" s="2"/>
    </row>
    <row r="74" spans="1:9" ht="15.75" customHeight="1" x14ac:dyDescent="0.25">
      <c r="A74" s="1" t="s">
        <v>10</v>
      </c>
      <c r="B74" s="6" t="s">
        <v>210</v>
      </c>
      <c r="C74" s="6" t="s">
        <v>211</v>
      </c>
      <c r="D74" s="6" t="s">
        <v>212</v>
      </c>
      <c r="E74" s="7">
        <v>2640</v>
      </c>
      <c r="F74" s="7">
        <f t="shared" si="3"/>
        <v>132</v>
      </c>
      <c r="G74" s="8">
        <v>45105</v>
      </c>
      <c r="H74" s="15">
        <f>G74+5</f>
        <v>45110</v>
      </c>
      <c r="I74" s="2"/>
    </row>
    <row r="75" spans="1:9" ht="15.75" customHeight="1" x14ac:dyDescent="0.25">
      <c r="A75" s="1" t="s">
        <v>10</v>
      </c>
      <c r="B75" s="6" t="s">
        <v>213</v>
      </c>
      <c r="C75" s="6" t="s">
        <v>214</v>
      </c>
      <c r="D75" s="6" t="s">
        <v>215</v>
      </c>
      <c r="E75" s="7">
        <v>9480</v>
      </c>
      <c r="F75" s="7">
        <f t="shared" si="3"/>
        <v>474</v>
      </c>
      <c r="G75" s="8">
        <v>45104</v>
      </c>
      <c r="H75" s="15">
        <f t="shared" si="4"/>
        <v>45107</v>
      </c>
      <c r="I75" s="2"/>
    </row>
    <row r="76" spans="1:9" ht="15.75" customHeight="1" x14ac:dyDescent="0.25">
      <c r="A76" s="1" t="s">
        <v>10</v>
      </c>
      <c r="B76" s="6" t="s">
        <v>216</v>
      </c>
      <c r="C76" s="6" t="s">
        <v>217</v>
      </c>
      <c r="D76" s="6" t="s">
        <v>218</v>
      </c>
      <c r="E76" s="9">
        <v>460</v>
      </c>
      <c r="F76" s="7">
        <f t="shared" si="3"/>
        <v>23</v>
      </c>
      <c r="G76" s="8">
        <v>45104</v>
      </c>
      <c r="H76" s="15">
        <f t="shared" si="4"/>
        <v>45107</v>
      </c>
      <c r="I76" s="2"/>
    </row>
    <row r="77" spans="1:9" ht="15.75" customHeight="1" x14ac:dyDescent="0.25">
      <c r="A77" s="1" t="s">
        <v>10</v>
      </c>
      <c r="B77" s="6" t="s">
        <v>219</v>
      </c>
      <c r="C77" s="6" t="s">
        <v>220</v>
      </c>
      <c r="D77" s="6" t="s">
        <v>221</v>
      </c>
      <c r="E77" s="9">
        <v>840</v>
      </c>
      <c r="F77" s="7">
        <f t="shared" si="3"/>
        <v>42</v>
      </c>
      <c r="G77" s="8">
        <v>45110</v>
      </c>
      <c r="H77" s="15">
        <f t="shared" si="4"/>
        <v>45113</v>
      </c>
      <c r="I77" s="2"/>
    </row>
    <row r="78" spans="1:9" ht="15.75" customHeight="1" x14ac:dyDescent="0.25">
      <c r="A78" s="1" t="s">
        <v>10</v>
      </c>
      <c r="B78" s="6" t="s">
        <v>222</v>
      </c>
      <c r="C78" s="6" t="s">
        <v>223</v>
      </c>
      <c r="D78" s="6" t="s">
        <v>224</v>
      </c>
      <c r="E78" s="7">
        <v>4640</v>
      </c>
      <c r="F78" s="7">
        <f t="shared" si="3"/>
        <v>232</v>
      </c>
      <c r="G78" s="8">
        <v>45104</v>
      </c>
      <c r="H78" s="15">
        <f t="shared" si="4"/>
        <v>45107</v>
      </c>
      <c r="I78" s="2"/>
    </row>
    <row r="79" spans="1:9" ht="15.75" customHeight="1" x14ac:dyDescent="0.25">
      <c r="A79" s="1" t="s">
        <v>10</v>
      </c>
      <c r="B79" s="6" t="s">
        <v>225</v>
      </c>
      <c r="C79" s="6" t="s">
        <v>226</v>
      </c>
      <c r="D79" s="6" t="s">
        <v>227</v>
      </c>
      <c r="E79" s="7">
        <v>29360</v>
      </c>
      <c r="F79" s="7">
        <f t="shared" si="3"/>
        <v>1468</v>
      </c>
      <c r="G79" s="8">
        <v>45106</v>
      </c>
      <c r="H79" s="15">
        <f>G79+4</f>
        <v>45110</v>
      </c>
      <c r="I79" s="2"/>
    </row>
    <row r="80" spans="1:9" ht="15.75" customHeight="1" x14ac:dyDescent="0.25">
      <c r="A80" s="1" t="s">
        <v>10</v>
      </c>
      <c r="B80" s="6" t="s">
        <v>228</v>
      </c>
      <c r="C80" s="6" t="s">
        <v>229</v>
      </c>
      <c r="D80" s="6" t="s">
        <v>230</v>
      </c>
      <c r="E80" s="7">
        <v>33880</v>
      </c>
      <c r="F80" s="7">
        <f t="shared" si="3"/>
        <v>1694</v>
      </c>
      <c r="G80" s="8">
        <v>45098</v>
      </c>
      <c r="H80" s="15">
        <f>G80+5</f>
        <v>45103</v>
      </c>
      <c r="I80" s="2"/>
    </row>
    <row r="81" spans="1:9" ht="15.75" customHeight="1" x14ac:dyDescent="0.25">
      <c r="A81" s="1" t="s">
        <v>10</v>
      </c>
      <c r="B81" s="6" t="s">
        <v>231</v>
      </c>
      <c r="C81" s="6" t="s">
        <v>232</v>
      </c>
      <c r="D81" s="6" t="s">
        <v>233</v>
      </c>
      <c r="E81" s="7">
        <v>1140</v>
      </c>
      <c r="F81" s="7">
        <f t="shared" si="3"/>
        <v>57</v>
      </c>
      <c r="G81" s="8">
        <v>45110</v>
      </c>
      <c r="H81" s="15">
        <f t="shared" si="4"/>
        <v>45113</v>
      </c>
      <c r="I81" s="2"/>
    </row>
  </sheetData>
  <mergeCells count="4"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2023-06-30T14:37:50Z</dcterms:modified>
</cp:coreProperties>
</file>