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ateeva\AppData\Local\Microsoft\Windows\INetCache\Content.Outlook\5T9L9KZV\"/>
    </mc:Choice>
  </mc:AlternateContent>
  <bookViews>
    <workbookView xWindow="0" yWindow="0" windowWidth="28800" windowHeight="11700"/>
  </bookViews>
  <sheets>
    <sheet name="340" sheetId="2" r:id="rId1"/>
  </sheets>
  <definedNames>
    <definedName name="_xlnm._FilterDatabase" localSheetId="0" hidden="1">'340'!$G$6:$H$9</definedName>
  </definedNames>
  <calcPr calcId="162913"/>
</workbook>
</file>

<file path=xl/calcChain.xml><?xml version="1.0" encoding="utf-8"?>
<calcChain xmlns="http://schemas.openxmlformats.org/spreadsheetml/2006/main">
  <c r="G80" i="2" l="1"/>
  <c r="G73" i="2"/>
  <c r="G74" i="2"/>
  <c r="G75" i="2" s="1"/>
  <c r="G76" i="2" s="1"/>
  <c r="G77" i="2" s="1"/>
  <c r="G78" i="2" s="1"/>
  <c r="G79" i="2" s="1"/>
  <c r="G72" i="2"/>
  <c r="G22" i="2"/>
  <c r="G23" i="2" s="1"/>
  <c r="A18" i="2"/>
  <c r="A19" i="2" s="1"/>
  <c r="A20" i="2" s="1"/>
  <c r="A21" i="2" s="1"/>
  <c r="A22" i="2" s="1"/>
  <c r="A23" i="2" s="1"/>
  <c r="A25" i="2" s="1"/>
  <c r="A17" i="2"/>
  <c r="A26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27" i="2"/>
  <c r="A24" i="2"/>
  <c r="A69" i="2" l="1"/>
  <c r="A71" i="2" s="1"/>
  <c r="A72" i="2" s="1"/>
  <c r="A73" i="2" s="1"/>
  <c r="A74" i="2" s="1"/>
  <c r="A75" i="2" s="1"/>
  <c r="A76" i="2" s="1"/>
  <c r="A77" i="2" s="1"/>
  <c r="A78" i="2" s="1"/>
  <c r="A79" i="2" s="1"/>
  <c r="A70" i="2"/>
  <c r="A80" i="2" l="1"/>
  <c r="A82" i="2" s="1"/>
  <c r="A83" i="2" s="1"/>
  <c r="A84" i="2" s="1"/>
  <c r="A85" i="2" s="1"/>
  <c r="A86" i="2" s="1"/>
  <c r="A81" i="2"/>
  <c r="A88" i="2" l="1"/>
  <c r="A87" i="2"/>
  <c r="A89" i="2" s="1"/>
  <c r="A90" i="2" s="1"/>
  <c r="A91" i="2" s="1"/>
</calcChain>
</file>

<file path=xl/sharedStrings.xml><?xml version="1.0" encoding="utf-8"?>
<sst xmlns="http://schemas.openxmlformats.org/spreadsheetml/2006/main" count="339" uniqueCount="259">
  <si>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</si>
  <si>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</si>
  <si>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</si>
  <si>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</si>
  <si>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доставки</t>
  </si>
  <si>
    <t>Комментарий</t>
  </si>
  <si>
    <t>Поставщик: АО "Фармстандарт"</t>
  </si>
  <si>
    <t>Департамент здравоохранения и фармации Ярославской области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</si>
  <si>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</si>
  <si>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</si>
  <si>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</si>
  <si>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Кировской области</t>
  </si>
  <si>
    <t>Министерство здравоохранения Республики Алтай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</si>
  <si>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</si>
  <si>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</si>
  <si>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</si>
  <si>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Департамент здравоохранения Ямало-Ненецкого автономного округа</t>
  </si>
  <si>
    <t xml:space="preserve">С даты заключения Контракта - не позднее  30.09.2023
</t>
  </si>
  <si>
    <t xml:space="preserve">Государственный контракт от 18.07.2023 № 0873400003923000340-0001 </t>
  </si>
  <si>
    <t xml:space="preserve">Международное непатентованное наименование: Соматропин, раствор для подкожного введения 5 мг/мл </t>
  </si>
  <si>
    <t xml:space="preserve">Торговое наименование: Растан®, раствор для подкожного введения, 5мг/мл (15 МЕ/мл) 
(картридж + шприц-ручка БиоматикПен®2) 3 мл х 1 (пачка картонная)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</si>
  <si>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</si>
  <si>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</si>
  <si>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</si>
  <si>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</si>
  <si>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</si>
  <si>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</si>
  <si>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</si>
  <si>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</si>
  <si>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</si>
  <si>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</si>
  <si>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</si>
  <si>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</si>
  <si>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</si>
  <si>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</si>
  <si>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</si>
  <si>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</si>
  <si>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</si>
  <si>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</si>
  <si>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</si>
  <si>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</si>
  <si>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</si>
  <si>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</si>
  <si>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</si>
  <si>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</si>
  <si>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</si>
  <si>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</si>
  <si>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</si>
  <si>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</si>
  <si>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</si>
  <si>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</si>
  <si>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</si>
  <si>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</si>
  <si>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</si>
  <si>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</si>
  <si>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</si>
  <si>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</si>
  <si>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</si>
  <si>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</si>
  <si>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</si>
  <si>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</si>
  <si>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</si>
  <si>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</si>
  <si>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</si>
  <si>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</si>
  <si>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</si>
  <si>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</si>
  <si>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</si>
  <si>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</si>
  <si>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</si>
  <si>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</si>
  <si>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 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</si>
  <si>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</si>
  <si>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</si>
  <si>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</si>
  <si>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</si>
  <si>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</si>
  <si>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</si>
  <si>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</si>
  <si>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</si>
  <si>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</si>
  <si>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</si>
  <si>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</si>
  <si>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</si>
  <si>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</si>
  <si>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</si>
  <si>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</si>
  <si>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</si>
  <si>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</si>
  <si>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</si>
  <si>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</si>
  <si>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</si>
  <si>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</si>
  <si>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</si>
  <si>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</si>
  <si>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</si>
  <si>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</si>
  <si>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</si>
  <si>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</si>
  <si>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</si>
  <si>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</si>
  <si>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</si>
  <si>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</si>
  <si>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</si>
  <si>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</si>
  <si>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</si>
  <si>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</si>
  <si>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</si>
  <si>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</si>
  <si>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</si>
  <si>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</si>
  <si>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</si>
  <si>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</si>
  <si>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</si>
  <si>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</si>
  <si>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</si>
  <si>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</si>
  <si>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</si>
  <si>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</si>
  <si>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</si>
  <si>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</si>
  <si>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</si>
  <si>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</si>
  <si>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</si>
  <si>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</si>
  <si>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</si>
  <si>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</si>
  <si>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</si>
  <si>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</si>
  <si>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</si>
  <si>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</si>
  <si>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</si>
  <si>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</si>
  <si>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</si>
  <si>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</si>
  <si>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</si>
  <si>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</si>
  <si>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</si>
  <si>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</si>
  <si>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</si>
  <si>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Государственное унитарное предприятие «Фармация» Республики Алтай</t>
  </si>
  <si>
    <t>Республика Алтай, г. Горно-Алтайск, пр-кт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</si>
  <si>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</si>
  <si>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</si>
  <si>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</si>
  <si>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</si>
  <si>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</si>
  <si>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</si>
  <si>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</si>
  <si>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</si>
  <si>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</si>
  <si>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</si>
  <si>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</si>
  <si>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</si>
  <si>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</si>
  <si>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</si>
  <si>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</si>
  <si>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</si>
  <si>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</si>
  <si>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</si>
  <si>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</si>
  <si>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</si>
  <si>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</si>
  <si>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</si>
  <si>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</si>
  <si>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</si>
  <si>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</si>
  <si>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</si>
  <si>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</si>
  <si>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</si>
  <si>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</si>
  <si>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</si>
  <si>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</si>
  <si>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</si>
  <si>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</si>
  <si>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</si>
  <si>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</si>
  <si>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</si>
  <si>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</si>
  <si>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</si>
  <si>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</si>
  <si>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</si>
  <si>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</si>
  <si>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</si>
  <si>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</si>
  <si>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</si>
  <si>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</si>
  <si>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</si>
  <si>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</si>
  <si>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</si>
  <si>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</si>
  <si>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</si>
  <si>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</si>
  <si>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</si>
  <si>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</si>
  <si>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</si>
  <si>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</si>
  <si>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</si>
  <si>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</si>
  <si>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</si>
  <si>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</si>
  <si>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</si>
  <si>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</si>
  <si>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</si>
  <si>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</si>
  <si>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</si>
  <si>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</si>
  <si>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</si>
  <si>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</si>
  <si>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</si>
  <si>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</si>
  <si>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</si>
  <si>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</si>
  <si>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</si>
  <si>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</si>
  <si>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</si>
  <si>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</si>
  <si>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</si>
  <si>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</si>
  <si>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</si>
  <si>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</si>
  <si>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</si>
  <si>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</si>
  <si>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</si>
  <si>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</si>
  <si>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</si>
  <si>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</si>
  <si>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</si>
  <si>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</si>
  <si>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</si>
  <si>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</si>
  <si>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</si>
  <si>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</si>
  <si>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</si>
  <si>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</si>
  <si>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</si>
  <si>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</si>
  <si>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</si>
  <si>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</si>
  <si>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</si>
  <si>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</si>
  <si>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</si>
  <si>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</si>
  <si>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</si>
  <si>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</si>
  <si>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пр-кт Октябрьской Революции, д. 33</t>
  </si>
  <si>
    <t>С даты заключения Контракта - не позднее  30.09.2023</t>
  </si>
  <si>
    <t>21.08-31.08.2023</t>
  </si>
  <si>
    <t>22.08-31.08.2023</t>
  </si>
  <si>
    <t>01.09.-15.09.2023</t>
  </si>
  <si>
    <t>01.09-15.09.2023</t>
  </si>
  <si>
    <t>01.09-15.09.2024</t>
  </si>
  <si>
    <t>01.09-15.09.2025</t>
  </si>
  <si>
    <t>16.08.-25.08.2023</t>
  </si>
  <si>
    <t>16.08-23.08.2023</t>
  </si>
  <si>
    <t>18.08-22.08.2023</t>
  </si>
  <si>
    <t>31.08-10.09.2023</t>
  </si>
  <si>
    <t>Кол-во в ЕИ, дети</t>
  </si>
  <si>
    <t>Кол-во в ЕИ, взрослые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</si>
</sst>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4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zoomScale="80" zoomScaleNormal="80" workbookViewId="0">
      <selection activeCell="F7" sqref="F7"/>
    </sheetView>
  </sheetViews>
  <sheetFormatPr defaultRowHeight="12.75" x14ac:dyDescent="0.25"/>
  <cols>
    <col min="1" max="1" width="18.5703125" customWidth="1"/>
    <col min="2" max="2" width="33.42578125" customWidth="1"/>
    <col min="3" max="3" width="31.42578125" customWidth="1"/>
    <col min="4" max="5" width="29.28515625" customWidth="1"/>
    <col min="6" max="6" width="27.85546875" customWidth="1"/>
    <col min="7" max="7" width="19.140625" style="18" customWidth="1"/>
    <col min="8" max="8" width="16.5703125" customWidth="1"/>
    <col min="9" max="9" width="19.42578125" customWidth="1"/>
  </cols>
  <sheetData>
    <row r="1" spans="1:20" ht="15" x14ac:dyDescent="0.25">
      <c r="I1" s="2"/>
      <c r="T1" s="2"/>
    </row>
    <row r="2" spans="1:20" ht="15.75" x14ac:dyDescent="0.25">
      <c r="A2" s="21" t="s">
        <v>18</v>
      </c>
      <c r="B2" s="21"/>
      <c r="C2" s="21"/>
      <c r="D2" s="21"/>
      <c r="E2" s="21"/>
      <c r="F2" s="21"/>
      <c r="G2" s="21"/>
      <c r="H2" s="21"/>
      <c r="I2" s="21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48.75" customHeight="1" x14ac:dyDescent="0.25">
      <c r="A4" s="21" t="s">
        <v>20</v>
      </c>
      <c r="B4" s="21"/>
      <c r="C4" s="21"/>
      <c r="D4" s="21"/>
      <c r="E4" s="21"/>
      <c r="F4" s="21"/>
      <c r="G4" s="21"/>
      <c r="H4" s="21"/>
      <c r="I4" s="21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" customHeight="1" x14ac:dyDescent="0.25">
      <c r="A5" s="21" t="s">
        <v>6</v>
      </c>
      <c r="B5" s="21"/>
      <c r="C5" s="21"/>
      <c r="D5" s="21"/>
      <c r="E5" s="21"/>
      <c r="F5" s="21"/>
      <c r="G5" s="21"/>
      <c r="H5" s="21"/>
      <c r="I5" s="21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72" customHeight="1" thickBot="1" x14ac:dyDescent="0.3">
      <c r="A6" s="3" t="s">
        <v>3</v>
      </c>
      <c r="B6" s="3" t="s">
        <v>0</v>
      </c>
      <c r="C6" s="3" t="s">
        <v>1</v>
      </c>
      <c r="D6" s="3" t="s">
        <v>2</v>
      </c>
      <c r="E6" s="3" t="s">
        <v>257</v>
      </c>
      <c r="F6" s="3" t="s">
        <v>258</v>
      </c>
      <c r="G6" s="17" t="s">
        <v>4</v>
      </c>
      <c r="H6" s="3" t="s">
        <v>5</v>
      </c>
    </row>
    <row r="7" spans="1:20" ht="48" customHeight="1" thickBot="1" x14ac:dyDescent="0.3">
      <c r="A7" s="5" t="s">
        <v>17</v>
      </c>
      <c r="B7" s="6" t="s">
        <v>21</v>
      </c>
      <c r="C7" s="6" t="s">
        <v>22</v>
      </c>
      <c r="D7" s="6" t="s">
        <v>23</v>
      </c>
      <c r="E7" s="9">
        <v>4275</v>
      </c>
      <c r="F7" s="10">
        <v>405</v>
      </c>
      <c r="G7" s="20" t="s">
        <v>249</v>
      </c>
      <c r="H7" s="1"/>
    </row>
    <row r="8" spans="1:20" ht="49.5" customHeight="1" thickBot="1" x14ac:dyDescent="0.3">
      <c r="A8" s="5" t="s">
        <v>17</v>
      </c>
      <c r="B8" s="6" t="s">
        <v>24</v>
      </c>
      <c r="C8" s="6" t="s">
        <v>25</v>
      </c>
      <c r="D8" s="6" t="s">
        <v>26</v>
      </c>
      <c r="E8" s="11">
        <v>4695</v>
      </c>
      <c r="F8" s="12">
        <v>0</v>
      </c>
      <c r="G8" s="1" t="s">
        <v>250</v>
      </c>
      <c r="H8" s="1"/>
    </row>
    <row r="9" spans="1:20" ht="63" customHeight="1" thickBot="1" x14ac:dyDescent="0.3">
      <c r="A9" s="5" t="s">
        <v>17</v>
      </c>
      <c r="B9" s="6" t="s">
        <v>27</v>
      </c>
      <c r="C9" s="6" t="s">
        <v>28</v>
      </c>
      <c r="D9" s="6" t="s">
        <v>29</v>
      </c>
      <c r="E9" s="11">
        <v>5025</v>
      </c>
      <c r="F9" s="12">
        <v>0</v>
      </c>
      <c r="G9" s="1" t="s">
        <v>250</v>
      </c>
      <c r="H9" s="1"/>
    </row>
    <row r="10" spans="1:20" ht="51.75" thickBot="1" x14ac:dyDescent="0.3">
      <c r="A10" s="5" t="s">
        <v>17</v>
      </c>
      <c r="B10" s="6" t="s">
        <v>30</v>
      </c>
      <c r="C10" s="6" t="s">
        <v>31</v>
      </c>
      <c r="D10" s="6" t="s">
        <v>32</v>
      </c>
      <c r="E10" s="11">
        <v>2340</v>
      </c>
      <c r="F10" s="12">
        <v>630</v>
      </c>
      <c r="G10" s="1" t="s">
        <v>251</v>
      </c>
      <c r="H10" s="1"/>
    </row>
    <row r="11" spans="1:20" ht="77.25" thickBot="1" x14ac:dyDescent="0.3">
      <c r="A11" s="5" t="s">
        <v>17</v>
      </c>
      <c r="B11" s="6" t="s">
        <v>33</v>
      </c>
      <c r="C11" s="6" t="s">
        <v>34</v>
      </c>
      <c r="D11" s="6" t="s">
        <v>35</v>
      </c>
      <c r="E11" s="11">
        <v>3765</v>
      </c>
      <c r="F11" s="12">
        <v>0</v>
      </c>
      <c r="G11" s="1" t="s">
        <v>252</v>
      </c>
      <c r="H11" s="1"/>
    </row>
    <row r="12" spans="1:20" ht="51.75" thickBot="1" x14ac:dyDescent="0.3">
      <c r="A12" s="5" t="s">
        <v>17</v>
      </c>
      <c r="B12" s="6" t="s">
        <v>36</v>
      </c>
      <c r="C12" s="6" t="s">
        <v>37</v>
      </c>
      <c r="D12" s="6" t="s">
        <v>38</v>
      </c>
      <c r="E12" s="11">
        <v>3690</v>
      </c>
      <c r="F12" s="12">
        <v>0</v>
      </c>
      <c r="G12" s="15">
        <v>45132</v>
      </c>
      <c r="H12" s="1"/>
    </row>
    <row r="13" spans="1:20" ht="65.25" customHeight="1" thickBot="1" x14ac:dyDescent="0.3">
      <c r="A13" s="5" t="s">
        <v>17</v>
      </c>
      <c r="B13" s="6" t="s">
        <v>39</v>
      </c>
      <c r="C13" s="6" t="s">
        <v>40</v>
      </c>
      <c r="D13" s="6" t="s">
        <v>41</v>
      </c>
      <c r="E13" s="11">
        <v>1260</v>
      </c>
      <c r="F13" s="12">
        <v>0</v>
      </c>
      <c r="G13" s="15">
        <v>45134</v>
      </c>
      <c r="H13" s="1"/>
    </row>
    <row r="14" spans="1:20" ht="65.25" customHeight="1" thickBot="1" x14ac:dyDescent="0.3">
      <c r="A14" s="5" t="s">
        <v>17</v>
      </c>
      <c r="B14" s="6" t="s">
        <v>39</v>
      </c>
      <c r="C14" s="6" t="s">
        <v>40</v>
      </c>
      <c r="D14" s="6" t="s">
        <v>41</v>
      </c>
      <c r="E14" s="11">
        <v>2925</v>
      </c>
      <c r="F14" s="12">
        <v>90</v>
      </c>
      <c r="G14" s="15" t="s">
        <v>250</v>
      </c>
      <c r="H14" s="1"/>
    </row>
    <row r="15" spans="1:20" ht="39" thickBot="1" x14ac:dyDescent="0.3">
      <c r="A15" s="8" t="s">
        <v>246</v>
      </c>
      <c r="B15" s="6" t="s">
        <v>42</v>
      </c>
      <c r="C15" s="6" t="s">
        <v>43</v>
      </c>
      <c r="D15" s="6" t="s">
        <v>44</v>
      </c>
      <c r="E15" s="11">
        <v>11715</v>
      </c>
      <c r="F15" s="12">
        <v>225</v>
      </c>
      <c r="G15" s="15" t="s">
        <v>250</v>
      </c>
      <c r="H15" s="7"/>
    </row>
    <row r="16" spans="1:20" ht="51.75" thickBot="1" x14ac:dyDescent="0.3">
      <c r="A16" s="8" t="s">
        <v>17</v>
      </c>
      <c r="B16" s="6" t="s">
        <v>45</v>
      </c>
      <c r="C16" s="6" t="s">
        <v>46</v>
      </c>
      <c r="D16" s="6" t="s">
        <v>47</v>
      </c>
      <c r="E16" s="13">
        <v>30</v>
      </c>
      <c r="F16" s="12">
        <v>0</v>
      </c>
      <c r="G16" s="15" t="s">
        <v>250</v>
      </c>
      <c r="H16" s="7"/>
    </row>
    <row r="17" spans="1:8" ht="51.75" thickBot="1" x14ac:dyDescent="0.3">
      <c r="A17" s="8" t="str">
        <f>A16</f>
        <v xml:space="preserve">С даты заключения Контракта - не позднее  30.09.2023
</v>
      </c>
      <c r="B17" s="6" t="s">
        <v>48</v>
      </c>
      <c r="C17" s="6" t="s">
        <v>49</v>
      </c>
      <c r="D17" s="6" t="s">
        <v>50</v>
      </c>
      <c r="E17" s="11">
        <v>4425</v>
      </c>
      <c r="F17" s="12">
        <v>0</v>
      </c>
      <c r="G17" s="15" t="s">
        <v>250</v>
      </c>
      <c r="H17" s="7"/>
    </row>
    <row r="18" spans="1:8" ht="51.75" thickBot="1" x14ac:dyDescent="0.3">
      <c r="A18" s="8" t="str">
        <f t="shared" ref="A18:A85" si="0">A17</f>
        <v xml:space="preserve">С даты заключения Контракта - не позднее  30.09.2023
</v>
      </c>
      <c r="B18" s="6" t="s">
        <v>51</v>
      </c>
      <c r="C18" s="6" t="s">
        <v>52</v>
      </c>
      <c r="D18" s="6" t="s">
        <v>53</v>
      </c>
      <c r="E18" s="13">
        <v>555</v>
      </c>
      <c r="F18" s="12">
        <v>0</v>
      </c>
      <c r="G18" s="15" t="s">
        <v>250</v>
      </c>
      <c r="H18" s="7"/>
    </row>
    <row r="19" spans="1:8" ht="51.75" thickBot="1" x14ac:dyDescent="0.3">
      <c r="A19" s="8" t="str">
        <f t="shared" si="0"/>
        <v xml:space="preserve">С даты заключения Контракта - не позднее  30.09.2023
</v>
      </c>
      <c r="B19" s="6" t="s">
        <v>54</v>
      </c>
      <c r="C19" s="6" t="s">
        <v>55</v>
      </c>
      <c r="D19" s="6" t="s">
        <v>56</v>
      </c>
      <c r="E19" s="11">
        <v>6375</v>
      </c>
      <c r="F19" s="12">
        <v>0</v>
      </c>
      <c r="G19" s="15" t="s">
        <v>256</v>
      </c>
      <c r="H19" s="7"/>
    </row>
    <row r="20" spans="1:8" ht="51.75" thickBot="1" x14ac:dyDescent="0.3">
      <c r="A20" s="8" t="str">
        <f t="shared" si="0"/>
        <v xml:space="preserve">С даты заключения Контракта - не позднее  30.09.2023
</v>
      </c>
      <c r="B20" s="6" t="s">
        <v>57</v>
      </c>
      <c r="C20" s="6" t="s">
        <v>58</v>
      </c>
      <c r="D20" s="6" t="s">
        <v>59</v>
      </c>
      <c r="E20" s="11">
        <v>6225</v>
      </c>
      <c r="F20" s="12">
        <v>0</v>
      </c>
      <c r="G20" s="15" t="s">
        <v>250</v>
      </c>
      <c r="H20" s="7"/>
    </row>
    <row r="21" spans="1:8" ht="51.75" thickBot="1" x14ac:dyDescent="0.3">
      <c r="A21" s="8" t="str">
        <f t="shared" si="0"/>
        <v xml:space="preserve">С даты заключения Контракта - не позднее  30.09.2023
</v>
      </c>
      <c r="B21" s="6" t="s">
        <v>60</v>
      </c>
      <c r="C21" s="6" t="s">
        <v>61</v>
      </c>
      <c r="D21" s="6" t="s">
        <v>62</v>
      </c>
      <c r="E21" s="11">
        <v>7095</v>
      </c>
      <c r="F21" s="12">
        <v>0</v>
      </c>
      <c r="G21" s="15" t="s">
        <v>256</v>
      </c>
      <c r="H21" s="7"/>
    </row>
    <row r="22" spans="1:8" ht="51.75" thickBot="1" x14ac:dyDescent="0.3">
      <c r="A22" s="8" t="str">
        <f t="shared" si="0"/>
        <v xml:space="preserve">С даты заключения Контракта - не позднее  30.09.2023
</v>
      </c>
      <c r="B22" s="6" t="s">
        <v>63</v>
      </c>
      <c r="C22" s="6" t="s">
        <v>64</v>
      </c>
      <c r="D22" s="6" t="s">
        <v>65</v>
      </c>
      <c r="E22" s="11">
        <v>2805</v>
      </c>
      <c r="F22" s="12">
        <v>165</v>
      </c>
      <c r="G22" s="16" t="str">
        <f>G21</f>
        <v>31.08-10.09.2023</v>
      </c>
      <c r="H22" s="7"/>
    </row>
    <row r="23" spans="1:8" ht="51.75" thickBot="1" x14ac:dyDescent="0.3">
      <c r="A23" s="8" t="str">
        <f t="shared" si="0"/>
        <v xml:space="preserve">С даты заключения Контракта - не позднее  30.09.2023
</v>
      </c>
      <c r="B23" s="6" t="s">
        <v>66</v>
      </c>
      <c r="C23" s="6" t="s">
        <v>67</v>
      </c>
      <c r="D23" s="6" t="s">
        <v>68</v>
      </c>
      <c r="E23" s="11">
        <v>9810</v>
      </c>
      <c r="F23" s="12">
        <v>345</v>
      </c>
      <c r="G23" s="16" t="str">
        <f>G22</f>
        <v>31.08-10.09.2023</v>
      </c>
      <c r="H23" s="7"/>
    </row>
    <row r="24" spans="1:8" ht="51.75" thickBot="1" x14ac:dyDescent="0.3">
      <c r="A24" s="8" t="str">
        <f>A22</f>
        <v xml:space="preserve">С даты заключения Контракта - не позднее  30.09.2023
</v>
      </c>
      <c r="B24" s="6" t="s">
        <v>69</v>
      </c>
      <c r="C24" s="6" t="s">
        <v>70</v>
      </c>
      <c r="D24" s="6" t="s">
        <v>71</v>
      </c>
      <c r="E24" s="11">
        <v>615</v>
      </c>
      <c r="F24" s="12">
        <v>0</v>
      </c>
      <c r="G24" s="16">
        <v>45131</v>
      </c>
      <c r="H24" s="7"/>
    </row>
    <row r="25" spans="1:8" ht="51.75" thickBot="1" x14ac:dyDescent="0.3">
      <c r="A25" s="8" t="str">
        <f>A23</f>
        <v xml:space="preserve">С даты заключения Контракта - не позднее  30.09.2023
</v>
      </c>
      <c r="B25" s="6" t="s">
        <v>69</v>
      </c>
      <c r="C25" s="6" t="s">
        <v>70</v>
      </c>
      <c r="D25" s="6" t="s">
        <v>71</v>
      </c>
      <c r="E25" s="11">
        <v>2235</v>
      </c>
      <c r="F25" s="12">
        <v>0</v>
      </c>
      <c r="G25" s="19" t="s">
        <v>250</v>
      </c>
      <c r="H25" s="7"/>
    </row>
    <row r="26" spans="1:8" ht="51.75" thickBot="1" x14ac:dyDescent="0.3">
      <c r="A26" s="8" t="str">
        <f t="shared" si="0"/>
        <v xml:space="preserve">С даты заключения Контракта - не позднее  30.09.2023
</v>
      </c>
      <c r="B26" s="6" t="s">
        <v>72</v>
      </c>
      <c r="C26" s="6" t="s">
        <v>73</v>
      </c>
      <c r="D26" s="6" t="s">
        <v>74</v>
      </c>
      <c r="E26" s="11">
        <v>1035</v>
      </c>
      <c r="F26" s="12">
        <v>0</v>
      </c>
      <c r="G26" s="19" t="s">
        <v>250</v>
      </c>
      <c r="H26" s="7"/>
    </row>
    <row r="27" spans="1:8" ht="51.75" thickBot="1" x14ac:dyDescent="0.3">
      <c r="A27" s="8" t="str">
        <f>A25</f>
        <v xml:space="preserve">С даты заключения Контракта - не позднее  30.09.2023
</v>
      </c>
      <c r="B27" s="6" t="s">
        <v>75</v>
      </c>
      <c r="C27" s="6" t="s">
        <v>76</v>
      </c>
      <c r="D27" s="6" t="s">
        <v>77</v>
      </c>
      <c r="E27" s="11">
        <v>1800</v>
      </c>
      <c r="F27" s="12">
        <v>0</v>
      </c>
      <c r="G27" s="16">
        <v>45131</v>
      </c>
      <c r="H27" s="7"/>
    </row>
    <row r="28" spans="1:8" ht="51.75" thickBot="1" x14ac:dyDescent="0.3">
      <c r="A28" s="8" t="str">
        <f>A26</f>
        <v xml:space="preserve">С даты заключения Контракта - не позднее  30.09.2023
</v>
      </c>
      <c r="B28" s="6" t="s">
        <v>75</v>
      </c>
      <c r="C28" s="6" t="s">
        <v>76</v>
      </c>
      <c r="D28" s="6" t="s">
        <v>77</v>
      </c>
      <c r="E28" s="11">
        <v>4605</v>
      </c>
      <c r="F28" s="12">
        <v>285</v>
      </c>
      <c r="G28" s="19" t="s">
        <v>248</v>
      </c>
      <c r="H28" s="7"/>
    </row>
    <row r="29" spans="1:8" ht="51.75" thickBot="1" x14ac:dyDescent="0.3">
      <c r="A29" s="8" t="str">
        <f t="shared" si="0"/>
        <v xml:space="preserve">С даты заключения Контракта - не позднее  30.09.2023
</v>
      </c>
      <c r="B29" s="6" t="s">
        <v>11</v>
      </c>
      <c r="C29" s="6" t="s">
        <v>78</v>
      </c>
      <c r="D29" s="6" t="s">
        <v>79</v>
      </c>
      <c r="E29" s="11">
        <v>3840</v>
      </c>
      <c r="F29" s="12">
        <v>0</v>
      </c>
      <c r="G29" s="19" t="s">
        <v>250</v>
      </c>
      <c r="H29" s="7"/>
    </row>
    <row r="30" spans="1:8" ht="51.75" thickBot="1" x14ac:dyDescent="0.3">
      <c r="A30" s="8" t="str">
        <f t="shared" si="0"/>
        <v xml:space="preserve">С даты заключения Контракта - не позднее  30.09.2023
</v>
      </c>
      <c r="B30" s="6" t="s">
        <v>80</v>
      </c>
      <c r="C30" s="6" t="s">
        <v>81</v>
      </c>
      <c r="D30" s="6" t="s">
        <v>82</v>
      </c>
      <c r="E30" s="11">
        <v>7110</v>
      </c>
      <c r="F30" s="12">
        <v>495</v>
      </c>
      <c r="G30" s="16">
        <v>45134</v>
      </c>
      <c r="H30" s="7"/>
    </row>
    <row r="31" spans="1:8" ht="51.75" thickBot="1" x14ac:dyDescent="0.3">
      <c r="A31" s="8" t="str">
        <f t="shared" si="0"/>
        <v xml:space="preserve">С даты заключения Контракта - не позднее  30.09.2023
</v>
      </c>
      <c r="B31" s="6" t="s">
        <v>83</v>
      </c>
      <c r="C31" s="6" t="s">
        <v>84</v>
      </c>
      <c r="D31" s="6" t="s">
        <v>85</v>
      </c>
      <c r="E31" s="11">
        <v>27825</v>
      </c>
      <c r="F31" s="12">
        <v>0</v>
      </c>
      <c r="G31" s="19" t="s">
        <v>250</v>
      </c>
      <c r="H31" s="7"/>
    </row>
    <row r="32" spans="1:8" ht="51.75" thickBot="1" x14ac:dyDescent="0.3">
      <c r="A32" s="8" t="str">
        <f t="shared" si="0"/>
        <v xml:space="preserve">С даты заключения Контракта - не позднее  30.09.2023
</v>
      </c>
      <c r="B32" s="6" t="s">
        <v>86</v>
      </c>
      <c r="C32" s="6" t="s">
        <v>87</v>
      </c>
      <c r="D32" s="6" t="s">
        <v>88</v>
      </c>
      <c r="E32" s="11">
        <v>8025</v>
      </c>
      <c r="F32" s="12">
        <v>0</v>
      </c>
      <c r="G32" s="19" t="s">
        <v>250</v>
      </c>
      <c r="H32" s="7"/>
    </row>
    <row r="33" spans="1:8" ht="51.75" thickBot="1" x14ac:dyDescent="0.3">
      <c r="A33" s="8" t="str">
        <f t="shared" si="0"/>
        <v xml:space="preserve">С даты заключения Контракта - не позднее  30.09.2023
</v>
      </c>
      <c r="B33" s="6" t="s">
        <v>89</v>
      </c>
      <c r="C33" s="6" t="s">
        <v>90</v>
      </c>
      <c r="D33" s="6" t="s">
        <v>91</v>
      </c>
      <c r="E33" s="11">
        <v>1965</v>
      </c>
      <c r="F33" s="12">
        <v>0</v>
      </c>
      <c r="G33" s="19" t="s">
        <v>250</v>
      </c>
      <c r="H33" s="7"/>
    </row>
    <row r="34" spans="1:8" ht="51.75" thickBot="1" x14ac:dyDescent="0.3">
      <c r="A34" s="8" t="str">
        <f t="shared" si="0"/>
        <v xml:space="preserve">С даты заключения Контракта - не позднее  30.09.2023
</v>
      </c>
      <c r="B34" s="6" t="s">
        <v>92</v>
      </c>
      <c r="C34" s="6" t="s">
        <v>93</v>
      </c>
      <c r="D34" s="6" t="s">
        <v>94</v>
      </c>
      <c r="E34" s="11">
        <v>6030</v>
      </c>
      <c r="F34" s="12">
        <v>0</v>
      </c>
      <c r="G34" s="19" t="s">
        <v>250</v>
      </c>
      <c r="H34" s="7"/>
    </row>
    <row r="35" spans="1:8" ht="51.75" thickBot="1" x14ac:dyDescent="0.3">
      <c r="A35" s="8" t="str">
        <f t="shared" si="0"/>
        <v xml:space="preserve">С даты заключения Контракта - не позднее  30.09.2023
</v>
      </c>
      <c r="B35" s="6" t="s">
        <v>95</v>
      </c>
      <c r="C35" s="6" t="s">
        <v>96</v>
      </c>
      <c r="D35" s="6" t="s">
        <v>97</v>
      </c>
      <c r="E35" s="11">
        <v>4875</v>
      </c>
      <c r="F35" s="12">
        <v>0</v>
      </c>
      <c r="G35" s="19" t="s">
        <v>254</v>
      </c>
      <c r="H35" s="7"/>
    </row>
    <row r="36" spans="1:8" ht="51.75" thickBot="1" x14ac:dyDescent="0.3">
      <c r="A36" s="8" t="str">
        <f t="shared" si="0"/>
        <v xml:space="preserve">С даты заключения Контракта - не позднее  30.09.2023
</v>
      </c>
      <c r="B36" s="6" t="s">
        <v>98</v>
      </c>
      <c r="C36" s="6" t="s">
        <v>99</v>
      </c>
      <c r="D36" s="6" t="s">
        <v>100</v>
      </c>
      <c r="E36" s="11">
        <v>5955</v>
      </c>
      <c r="F36" s="12">
        <v>0</v>
      </c>
      <c r="G36" s="19" t="s">
        <v>250</v>
      </c>
      <c r="H36" s="7"/>
    </row>
    <row r="37" spans="1:8" ht="51.75" thickBot="1" x14ac:dyDescent="0.3">
      <c r="A37" s="8" t="str">
        <f t="shared" si="0"/>
        <v xml:space="preserve">С даты заключения Контракта - не позднее  30.09.2023
</v>
      </c>
      <c r="B37" s="6" t="s">
        <v>101</v>
      </c>
      <c r="C37" s="6" t="s">
        <v>102</v>
      </c>
      <c r="D37" s="6" t="s">
        <v>103</v>
      </c>
      <c r="E37" s="11">
        <v>29700</v>
      </c>
      <c r="F37" s="12">
        <v>30</v>
      </c>
      <c r="G37" s="19" t="s">
        <v>250</v>
      </c>
      <c r="H37" s="7"/>
    </row>
    <row r="38" spans="1:8" ht="51.75" thickBot="1" x14ac:dyDescent="0.3">
      <c r="A38" s="8" t="str">
        <f t="shared" si="0"/>
        <v xml:space="preserve">С даты заключения Контракта - не позднее  30.09.2023
</v>
      </c>
      <c r="B38" s="6" t="s">
        <v>104</v>
      </c>
      <c r="C38" s="6" t="s">
        <v>105</v>
      </c>
      <c r="D38" s="6" t="s">
        <v>106</v>
      </c>
      <c r="E38" s="11">
        <v>5880</v>
      </c>
      <c r="F38" s="12">
        <v>345</v>
      </c>
      <c r="G38" s="19" t="s">
        <v>250</v>
      </c>
      <c r="H38" s="7"/>
    </row>
    <row r="39" spans="1:8" ht="51.75" thickBot="1" x14ac:dyDescent="0.3">
      <c r="A39" s="8" t="str">
        <f t="shared" si="0"/>
        <v xml:space="preserve">С даты заключения Контракта - не позднее  30.09.2023
</v>
      </c>
      <c r="B39" s="6" t="s">
        <v>107</v>
      </c>
      <c r="C39" s="6" t="s">
        <v>108</v>
      </c>
      <c r="D39" s="6" t="s">
        <v>109</v>
      </c>
      <c r="E39" s="11">
        <v>10275</v>
      </c>
      <c r="F39" s="12">
        <v>0</v>
      </c>
      <c r="G39" s="16">
        <v>45132</v>
      </c>
      <c r="H39" s="7"/>
    </row>
    <row r="40" spans="1:8" ht="51.75" thickBot="1" x14ac:dyDescent="0.3">
      <c r="A40" s="8" t="str">
        <f t="shared" si="0"/>
        <v xml:space="preserve">С даты заключения Контракта - не позднее  30.09.2023
</v>
      </c>
      <c r="B40" s="6" t="s">
        <v>110</v>
      </c>
      <c r="C40" s="6" t="s">
        <v>111</v>
      </c>
      <c r="D40" s="6" t="s">
        <v>112</v>
      </c>
      <c r="E40" s="13">
        <v>780</v>
      </c>
      <c r="F40" s="12">
        <v>0</v>
      </c>
      <c r="G40" s="19" t="s">
        <v>250</v>
      </c>
      <c r="H40" s="7"/>
    </row>
    <row r="41" spans="1:8" ht="51.75" thickBot="1" x14ac:dyDescent="0.3">
      <c r="A41" s="8" t="str">
        <f t="shared" si="0"/>
        <v xml:space="preserve">С даты заключения Контракта - не позднее  30.09.2023
</v>
      </c>
      <c r="B41" s="6" t="s">
        <v>113</v>
      </c>
      <c r="C41" s="6" t="s">
        <v>114</v>
      </c>
      <c r="D41" s="6" t="s">
        <v>115</v>
      </c>
      <c r="E41" s="11">
        <v>9390</v>
      </c>
      <c r="F41" s="12">
        <v>885</v>
      </c>
      <c r="G41" s="19" t="s">
        <v>250</v>
      </c>
      <c r="H41" s="7"/>
    </row>
    <row r="42" spans="1:8" ht="51.75" thickBot="1" x14ac:dyDescent="0.3">
      <c r="A42" s="8" t="str">
        <f t="shared" si="0"/>
        <v xml:space="preserve">С даты заключения Контракта - не позднее  30.09.2023
</v>
      </c>
      <c r="B42" s="6" t="s">
        <v>116</v>
      </c>
      <c r="C42" s="6" t="s">
        <v>117</v>
      </c>
      <c r="D42" s="6" t="s">
        <v>118</v>
      </c>
      <c r="E42" s="11">
        <v>5130</v>
      </c>
      <c r="F42" s="12">
        <v>705</v>
      </c>
      <c r="G42" s="19" t="s">
        <v>250</v>
      </c>
      <c r="H42" s="7"/>
    </row>
    <row r="43" spans="1:8" ht="51.75" thickBot="1" x14ac:dyDescent="0.3">
      <c r="A43" s="8" t="str">
        <f t="shared" si="0"/>
        <v xml:space="preserve">С даты заключения Контракта - не позднее  30.09.2023
</v>
      </c>
      <c r="B43" s="6" t="s">
        <v>119</v>
      </c>
      <c r="C43" s="6" t="s">
        <v>120</v>
      </c>
      <c r="D43" s="6" t="s">
        <v>121</v>
      </c>
      <c r="E43" s="13">
        <v>855</v>
      </c>
      <c r="F43" s="12">
        <v>120</v>
      </c>
      <c r="G43" s="19" t="s">
        <v>250</v>
      </c>
      <c r="H43" s="7"/>
    </row>
    <row r="44" spans="1:8" ht="51.75" thickBot="1" x14ac:dyDescent="0.3">
      <c r="A44" s="8" t="str">
        <f t="shared" si="0"/>
        <v xml:space="preserve">С даты заключения Контракта - не позднее  30.09.2023
</v>
      </c>
      <c r="B44" s="6" t="s">
        <v>122</v>
      </c>
      <c r="C44" s="6" t="s">
        <v>123</v>
      </c>
      <c r="D44" s="6" t="s">
        <v>124</v>
      </c>
      <c r="E44" s="11">
        <v>2715</v>
      </c>
      <c r="F44" s="12">
        <v>210</v>
      </c>
      <c r="G44" s="19" t="s">
        <v>250</v>
      </c>
      <c r="H44" s="7"/>
    </row>
    <row r="45" spans="1:8" ht="51.75" thickBot="1" x14ac:dyDescent="0.3">
      <c r="A45" s="8" t="str">
        <f t="shared" si="0"/>
        <v xml:space="preserve">С даты заключения Контракта - не позднее  30.09.2023
</v>
      </c>
      <c r="B45" s="6" t="s">
        <v>125</v>
      </c>
      <c r="C45" s="6" t="s">
        <v>126</v>
      </c>
      <c r="D45" s="6" t="s">
        <v>127</v>
      </c>
      <c r="E45" s="11">
        <v>3165</v>
      </c>
      <c r="F45" s="12">
        <v>30</v>
      </c>
      <c r="G45" s="19" t="s">
        <v>250</v>
      </c>
      <c r="H45" s="7"/>
    </row>
    <row r="46" spans="1:8" ht="51.75" thickBot="1" x14ac:dyDescent="0.3">
      <c r="A46" s="8" t="str">
        <f t="shared" si="0"/>
        <v xml:space="preserve">С даты заключения Контракта - не позднее  30.09.2023
</v>
      </c>
      <c r="B46" s="6" t="s">
        <v>128</v>
      </c>
      <c r="C46" s="6" t="s">
        <v>129</v>
      </c>
      <c r="D46" s="6" t="s">
        <v>130</v>
      </c>
      <c r="E46" s="11">
        <v>11430</v>
      </c>
      <c r="F46" s="12">
        <v>810</v>
      </c>
      <c r="G46" s="19" t="s">
        <v>250</v>
      </c>
      <c r="H46" s="7"/>
    </row>
    <row r="47" spans="1:8" ht="51.75" thickBot="1" x14ac:dyDescent="0.3">
      <c r="A47" s="8" t="str">
        <f t="shared" si="0"/>
        <v xml:space="preserve">С даты заключения Контракта - не позднее  30.09.2023
</v>
      </c>
      <c r="B47" s="6" t="s">
        <v>131</v>
      </c>
      <c r="C47" s="6" t="s">
        <v>132</v>
      </c>
      <c r="D47" s="6" t="s">
        <v>133</v>
      </c>
      <c r="E47" s="11">
        <v>10620</v>
      </c>
      <c r="F47" s="12">
        <v>75</v>
      </c>
      <c r="G47" s="19" t="s">
        <v>256</v>
      </c>
      <c r="H47" s="7"/>
    </row>
    <row r="48" spans="1:8" ht="51.75" thickBot="1" x14ac:dyDescent="0.3">
      <c r="A48" s="8" t="str">
        <f t="shared" si="0"/>
        <v xml:space="preserve">С даты заключения Контракта - не позднее  30.09.2023
</v>
      </c>
      <c r="B48" s="6" t="s">
        <v>134</v>
      </c>
      <c r="C48" s="6" t="s">
        <v>135</v>
      </c>
      <c r="D48" s="6" t="s">
        <v>136</v>
      </c>
      <c r="E48" s="11">
        <v>2895</v>
      </c>
      <c r="F48" s="12">
        <v>0</v>
      </c>
      <c r="G48" s="19" t="s">
        <v>250</v>
      </c>
      <c r="H48" s="7"/>
    </row>
    <row r="49" spans="1:8" ht="51.75" thickBot="1" x14ac:dyDescent="0.3">
      <c r="A49" s="8" t="str">
        <f t="shared" si="0"/>
        <v xml:space="preserve">С даты заключения Контракта - не позднее  30.09.2023
</v>
      </c>
      <c r="B49" s="6" t="s">
        <v>137</v>
      </c>
      <c r="C49" s="6" t="s">
        <v>138</v>
      </c>
      <c r="D49" s="6" t="s">
        <v>139</v>
      </c>
      <c r="E49" s="13">
        <v>615</v>
      </c>
      <c r="F49" s="12">
        <v>0</v>
      </c>
      <c r="G49" s="19" t="s">
        <v>250</v>
      </c>
      <c r="H49" s="7"/>
    </row>
    <row r="50" spans="1:8" ht="51.75" thickBot="1" x14ac:dyDescent="0.3">
      <c r="A50" s="8" t="str">
        <f t="shared" si="0"/>
        <v xml:space="preserve">С даты заключения Контракта - не позднее  30.09.2023
</v>
      </c>
      <c r="B50" s="6" t="s">
        <v>12</v>
      </c>
      <c r="C50" s="6" t="s">
        <v>140</v>
      </c>
      <c r="D50" s="6" t="s">
        <v>141</v>
      </c>
      <c r="E50" s="13">
        <v>525</v>
      </c>
      <c r="F50" s="12">
        <v>0</v>
      </c>
      <c r="G50" s="19" t="s">
        <v>250</v>
      </c>
      <c r="H50" s="7"/>
    </row>
    <row r="51" spans="1:8" ht="51.75" thickBot="1" x14ac:dyDescent="0.3">
      <c r="A51" s="8" t="str">
        <f t="shared" si="0"/>
        <v xml:space="preserve">С даты заключения Контракта - не позднее  30.09.2023
</v>
      </c>
      <c r="B51" s="6" t="s">
        <v>142</v>
      </c>
      <c r="C51" s="6" t="s">
        <v>143</v>
      </c>
      <c r="D51" s="6" t="s">
        <v>144</v>
      </c>
      <c r="E51" s="11">
        <v>27525</v>
      </c>
      <c r="F51" s="14">
        <v>1470</v>
      </c>
      <c r="G51" s="19" t="s">
        <v>255</v>
      </c>
      <c r="H51" s="7"/>
    </row>
    <row r="52" spans="1:8" ht="51.75" thickBot="1" x14ac:dyDescent="0.3">
      <c r="A52" s="8" t="str">
        <f t="shared" si="0"/>
        <v xml:space="preserve">С даты заключения Контракта - не позднее  30.09.2023
</v>
      </c>
      <c r="B52" s="6" t="s">
        <v>145</v>
      </c>
      <c r="C52" s="6" t="s">
        <v>146</v>
      </c>
      <c r="D52" s="6" t="s">
        <v>147</v>
      </c>
      <c r="E52" s="11">
        <v>14310</v>
      </c>
      <c r="F52" s="12">
        <v>75</v>
      </c>
      <c r="G52" s="19" t="s">
        <v>250</v>
      </c>
      <c r="H52" s="7"/>
    </row>
    <row r="53" spans="1:8" ht="51.75" thickBot="1" x14ac:dyDescent="0.3">
      <c r="A53" s="8" t="str">
        <f t="shared" si="0"/>
        <v xml:space="preserve">С даты заключения Контракта - не позднее  30.09.2023
</v>
      </c>
      <c r="B53" s="6" t="s">
        <v>148</v>
      </c>
      <c r="C53" s="6" t="s">
        <v>149</v>
      </c>
      <c r="D53" s="6" t="s">
        <v>150</v>
      </c>
      <c r="E53" s="11">
        <v>1905</v>
      </c>
      <c r="F53" s="12">
        <v>0</v>
      </c>
      <c r="G53" s="19" t="s">
        <v>250</v>
      </c>
      <c r="H53" s="7"/>
    </row>
    <row r="54" spans="1:8" ht="51.75" thickBot="1" x14ac:dyDescent="0.3">
      <c r="A54" s="8" t="str">
        <f t="shared" si="0"/>
        <v xml:space="preserve">С даты заключения Контракта - не позднее  30.09.2023
</v>
      </c>
      <c r="B54" s="6" t="s">
        <v>151</v>
      </c>
      <c r="C54" s="6" t="s">
        <v>152</v>
      </c>
      <c r="D54" s="6" t="s">
        <v>153</v>
      </c>
      <c r="E54" s="13">
        <v>210</v>
      </c>
      <c r="F54" s="12">
        <v>0</v>
      </c>
      <c r="G54" s="19" t="s">
        <v>250</v>
      </c>
      <c r="H54" s="7"/>
    </row>
    <row r="55" spans="1:8" ht="51.75" thickBot="1" x14ac:dyDescent="0.3">
      <c r="A55" s="8" t="str">
        <f t="shared" si="0"/>
        <v xml:space="preserve">С даты заключения Контракта - не позднее  30.09.2023
</v>
      </c>
      <c r="B55" s="6" t="s">
        <v>154</v>
      </c>
      <c r="C55" s="6" t="s">
        <v>155</v>
      </c>
      <c r="D55" s="6" t="s">
        <v>156</v>
      </c>
      <c r="E55" s="13">
        <v>900</v>
      </c>
      <c r="F55" s="12">
        <v>0</v>
      </c>
      <c r="G55" s="19" t="s">
        <v>250</v>
      </c>
      <c r="H55" s="7"/>
    </row>
    <row r="56" spans="1:8" ht="51.75" thickBot="1" x14ac:dyDescent="0.3">
      <c r="A56" s="8" t="str">
        <f t="shared" si="0"/>
        <v xml:space="preserve">С даты заключения Контракта - не позднее  30.09.2023
</v>
      </c>
      <c r="B56" s="6" t="s">
        <v>157</v>
      </c>
      <c r="C56" s="6" t="s">
        <v>158</v>
      </c>
      <c r="D56" s="6" t="s">
        <v>159</v>
      </c>
      <c r="E56" s="11">
        <v>4725</v>
      </c>
      <c r="F56" s="12">
        <v>0</v>
      </c>
      <c r="G56" s="19" t="s">
        <v>250</v>
      </c>
      <c r="H56" s="7"/>
    </row>
    <row r="57" spans="1:8" ht="51.75" thickBot="1" x14ac:dyDescent="0.3">
      <c r="A57" s="8" t="str">
        <f t="shared" si="0"/>
        <v xml:space="preserve">С даты заключения Контракта - не позднее  30.09.2023
</v>
      </c>
      <c r="B57" s="6" t="s">
        <v>160</v>
      </c>
      <c r="C57" s="6" t="s">
        <v>161</v>
      </c>
      <c r="D57" s="6" t="s">
        <v>162</v>
      </c>
      <c r="E57" s="11">
        <v>9660</v>
      </c>
      <c r="F57" s="12">
        <v>0</v>
      </c>
      <c r="G57" s="19" t="s">
        <v>250</v>
      </c>
      <c r="H57" s="7"/>
    </row>
    <row r="58" spans="1:8" ht="51.75" thickBot="1" x14ac:dyDescent="0.3">
      <c r="A58" s="8" t="str">
        <f t="shared" si="0"/>
        <v xml:space="preserve">С даты заключения Контракта - не позднее  30.09.2023
</v>
      </c>
      <c r="B58" s="6" t="s">
        <v>163</v>
      </c>
      <c r="C58" s="6" t="s">
        <v>164</v>
      </c>
      <c r="D58" s="6" t="s">
        <v>165</v>
      </c>
      <c r="E58" s="13">
        <v>255</v>
      </c>
      <c r="F58" s="12">
        <v>0</v>
      </c>
      <c r="G58" s="19" t="s">
        <v>250</v>
      </c>
      <c r="H58" s="7"/>
    </row>
    <row r="59" spans="1:8" ht="51.75" thickBot="1" x14ac:dyDescent="0.3">
      <c r="A59" s="8" t="str">
        <f t="shared" si="0"/>
        <v xml:space="preserve">С даты заключения Контракта - не позднее  30.09.2023
</v>
      </c>
      <c r="B59" s="6" t="s">
        <v>166</v>
      </c>
      <c r="C59" s="6" t="s">
        <v>167</v>
      </c>
      <c r="D59" s="6" t="s">
        <v>168</v>
      </c>
      <c r="E59" s="11">
        <v>7035</v>
      </c>
      <c r="F59" s="12">
        <v>0</v>
      </c>
      <c r="G59" s="19" t="s">
        <v>250</v>
      </c>
      <c r="H59" s="7"/>
    </row>
    <row r="60" spans="1:8" ht="51.75" thickBot="1" x14ac:dyDescent="0.3">
      <c r="A60" s="8" t="str">
        <f t="shared" si="0"/>
        <v xml:space="preserve">С даты заключения Контракта - не позднее  30.09.2023
</v>
      </c>
      <c r="B60" s="6" t="s">
        <v>169</v>
      </c>
      <c r="C60" s="6" t="s">
        <v>170</v>
      </c>
      <c r="D60" s="6" t="s">
        <v>171</v>
      </c>
      <c r="E60" s="11">
        <v>1710</v>
      </c>
      <c r="F60" s="12">
        <v>30</v>
      </c>
      <c r="G60" s="19" t="s">
        <v>250</v>
      </c>
      <c r="H60" s="7"/>
    </row>
    <row r="61" spans="1:8" ht="51.75" thickBot="1" x14ac:dyDescent="0.3">
      <c r="A61" s="8" t="str">
        <f t="shared" si="0"/>
        <v xml:space="preserve">С даты заключения Контракта - не позднее  30.09.2023
</v>
      </c>
      <c r="B61" s="6" t="s">
        <v>172</v>
      </c>
      <c r="C61" s="6" t="s">
        <v>132</v>
      </c>
      <c r="D61" s="6" t="s">
        <v>173</v>
      </c>
      <c r="E61" s="11">
        <v>1320</v>
      </c>
      <c r="F61" s="12">
        <v>0</v>
      </c>
      <c r="G61" s="19" t="s">
        <v>250</v>
      </c>
      <c r="H61" s="7"/>
    </row>
    <row r="62" spans="1:8" ht="51.75" thickBot="1" x14ac:dyDescent="0.3">
      <c r="A62" s="8" t="str">
        <f t="shared" si="0"/>
        <v xml:space="preserve">С даты заключения Контракта - не позднее  30.09.2023
</v>
      </c>
      <c r="B62" s="6" t="s">
        <v>8</v>
      </c>
      <c r="C62" s="6" t="s">
        <v>9</v>
      </c>
      <c r="D62" s="6" t="s">
        <v>10</v>
      </c>
      <c r="E62" s="11">
        <v>26790</v>
      </c>
      <c r="F62" s="12">
        <v>0</v>
      </c>
      <c r="G62" s="16">
        <v>45125</v>
      </c>
      <c r="H62" s="7"/>
    </row>
    <row r="63" spans="1:8" ht="51.75" thickBot="1" x14ac:dyDescent="0.3">
      <c r="A63" s="8" t="str">
        <f t="shared" si="0"/>
        <v xml:space="preserve">С даты заключения Контракта - не позднее  30.09.2023
</v>
      </c>
      <c r="B63" s="6" t="s">
        <v>174</v>
      </c>
      <c r="C63" s="6" t="s">
        <v>175</v>
      </c>
      <c r="D63" s="6" t="s">
        <v>176</v>
      </c>
      <c r="E63" s="13">
        <v>840</v>
      </c>
      <c r="F63" s="12">
        <v>0</v>
      </c>
      <c r="G63" s="19" t="s">
        <v>250</v>
      </c>
      <c r="H63" s="7"/>
    </row>
    <row r="64" spans="1:8" ht="51.75" thickBot="1" x14ac:dyDescent="0.3">
      <c r="A64" s="8" t="str">
        <f t="shared" si="0"/>
        <v xml:space="preserve">С даты заключения Контракта - не позднее  30.09.2023
</v>
      </c>
      <c r="B64" s="6" t="s">
        <v>177</v>
      </c>
      <c r="C64" s="6" t="s">
        <v>178</v>
      </c>
      <c r="D64" s="6" t="s">
        <v>179</v>
      </c>
      <c r="E64" s="11">
        <v>31950</v>
      </c>
      <c r="F64" s="12">
        <v>525</v>
      </c>
      <c r="G64" s="16">
        <v>45128</v>
      </c>
      <c r="H64" s="7"/>
    </row>
    <row r="65" spans="1:8" ht="51.75" thickBot="1" x14ac:dyDescent="0.3">
      <c r="A65" s="8" t="str">
        <f t="shared" si="0"/>
        <v xml:space="preserve">С даты заключения Контракта - не позднее  30.09.2023
</v>
      </c>
      <c r="B65" s="6" t="s">
        <v>180</v>
      </c>
      <c r="C65" s="6" t="s">
        <v>181</v>
      </c>
      <c r="D65" s="6" t="s">
        <v>182</v>
      </c>
      <c r="E65" s="13">
        <v>480</v>
      </c>
      <c r="F65" s="12">
        <v>0</v>
      </c>
      <c r="G65" s="19" t="s">
        <v>250</v>
      </c>
      <c r="H65" s="7"/>
    </row>
    <row r="66" spans="1:8" ht="51.75" thickBot="1" x14ac:dyDescent="0.3">
      <c r="A66" s="8" t="str">
        <f t="shared" si="0"/>
        <v xml:space="preserve">С даты заключения Контракта - не позднее  30.09.2023
</v>
      </c>
      <c r="B66" s="6" t="s">
        <v>183</v>
      </c>
      <c r="C66" s="6" t="s">
        <v>184</v>
      </c>
      <c r="D66" s="6" t="s">
        <v>185</v>
      </c>
      <c r="E66" s="11">
        <v>12945</v>
      </c>
      <c r="F66" s="12">
        <v>615</v>
      </c>
      <c r="G66" s="19" t="s">
        <v>250</v>
      </c>
      <c r="H66" s="7"/>
    </row>
    <row r="67" spans="1:8" ht="51.75" thickBot="1" x14ac:dyDescent="0.3">
      <c r="A67" s="8" t="str">
        <f t="shared" si="0"/>
        <v xml:space="preserve">С даты заключения Контракта - не позднее  30.09.2023
</v>
      </c>
      <c r="B67" s="6" t="s">
        <v>186</v>
      </c>
      <c r="C67" s="6" t="s">
        <v>187</v>
      </c>
      <c r="D67" s="6" t="s">
        <v>188</v>
      </c>
      <c r="E67" s="11">
        <v>12345</v>
      </c>
      <c r="F67" s="12">
        <v>0</v>
      </c>
      <c r="G67" s="19" t="s">
        <v>247</v>
      </c>
      <c r="H67" s="7"/>
    </row>
    <row r="68" spans="1:8" ht="51.75" thickBot="1" x14ac:dyDescent="0.3">
      <c r="A68" s="8" t="str">
        <f t="shared" si="0"/>
        <v xml:space="preserve">С даты заключения Контракта - не позднее  30.09.2023
</v>
      </c>
      <c r="B68" s="6" t="s">
        <v>189</v>
      </c>
      <c r="C68" s="6" t="s">
        <v>190</v>
      </c>
      <c r="D68" s="6" t="s">
        <v>191</v>
      </c>
      <c r="E68" s="11">
        <v>5010</v>
      </c>
      <c r="F68" s="12">
        <v>0</v>
      </c>
      <c r="G68" s="16">
        <v>45131</v>
      </c>
      <c r="H68" s="7"/>
    </row>
    <row r="69" spans="1:8" ht="51.75" thickBot="1" x14ac:dyDescent="0.3">
      <c r="A69" s="8" t="str">
        <f t="shared" si="0"/>
        <v xml:space="preserve">С даты заключения Контракта - не позднее  30.09.2023
</v>
      </c>
      <c r="B69" s="6" t="s">
        <v>192</v>
      </c>
      <c r="C69" s="6" t="s">
        <v>193</v>
      </c>
      <c r="D69" s="6" t="s">
        <v>194</v>
      </c>
      <c r="E69" s="11">
        <v>4605</v>
      </c>
      <c r="F69" s="12">
        <v>0</v>
      </c>
      <c r="G69" s="19" t="s">
        <v>250</v>
      </c>
      <c r="H69" s="7"/>
    </row>
    <row r="70" spans="1:8" ht="51.75" thickBot="1" x14ac:dyDescent="0.3">
      <c r="A70" s="8" t="str">
        <f>A68</f>
        <v xml:space="preserve">С даты заключения Контракта - не позднее  30.09.2023
</v>
      </c>
      <c r="B70" s="6" t="s">
        <v>13</v>
      </c>
      <c r="C70" s="6" t="s">
        <v>14</v>
      </c>
      <c r="D70" s="6" t="s">
        <v>15</v>
      </c>
      <c r="E70" s="11">
        <v>1125</v>
      </c>
      <c r="F70" s="12">
        <v>0</v>
      </c>
      <c r="G70" s="16">
        <v>45145</v>
      </c>
      <c r="H70" s="7"/>
    </row>
    <row r="71" spans="1:8" ht="51.75" thickBot="1" x14ac:dyDescent="0.3">
      <c r="A71" s="8" t="str">
        <f>A69</f>
        <v xml:space="preserve">С даты заключения Контракта - не позднее  30.09.2023
</v>
      </c>
      <c r="B71" s="6" t="s">
        <v>13</v>
      </c>
      <c r="C71" s="6" t="s">
        <v>14</v>
      </c>
      <c r="D71" s="6" t="s">
        <v>15</v>
      </c>
      <c r="E71" s="11">
        <v>2910</v>
      </c>
      <c r="F71" s="12">
        <v>0</v>
      </c>
      <c r="G71" s="19" t="s">
        <v>250</v>
      </c>
      <c r="H71" s="7"/>
    </row>
    <row r="72" spans="1:8" ht="51.75" thickBot="1" x14ac:dyDescent="0.3">
      <c r="A72" s="8" t="str">
        <f t="shared" si="0"/>
        <v xml:space="preserve">С даты заключения Контракта - не позднее  30.09.2023
</v>
      </c>
      <c r="B72" s="6" t="s">
        <v>195</v>
      </c>
      <c r="C72" s="6" t="s">
        <v>196</v>
      </c>
      <c r="D72" s="6" t="s">
        <v>197</v>
      </c>
      <c r="E72" s="11">
        <v>6915</v>
      </c>
      <c r="F72" s="12">
        <v>0</v>
      </c>
      <c r="G72" s="19" t="str">
        <f>G71</f>
        <v>01.09-15.09.2023</v>
      </c>
      <c r="H72" s="7"/>
    </row>
    <row r="73" spans="1:8" ht="77.25" thickBot="1" x14ac:dyDescent="0.3">
      <c r="A73" s="8" t="str">
        <f t="shared" si="0"/>
        <v xml:space="preserve">С даты заключения Контракта - не позднее  30.09.2023
</v>
      </c>
      <c r="B73" s="6" t="s">
        <v>198</v>
      </c>
      <c r="C73" s="6" t="s">
        <v>199</v>
      </c>
      <c r="D73" s="6" t="s">
        <v>200</v>
      </c>
      <c r="E73" s="11">
        <v>2580</v>
      </c>
      <c r="F73" s="12">
        <v>0</v>
      </c>
      <c r="G73" s="19" t="str">
        <f t="shared" ref="G73:G79" si="1">G72</f>
        <v>01.09-15.09.2023</v>
      </c>
      <c r="H73" s="7"/>
    </row>
    <row r="74" spans="1:8" ht="51.75" thickBot="1" x14ac:dyDescent="0.3">
      <c r="A74" s="8" t="str">
        <f t="shared" si="0"/>
        <v xml:space="preserve">С даты заключения Контракта - не позднее  30.09.2023
</v>
      </c>
      <c r="B74" s="6" t="s">
        <v>201</v>
      </c>
      <c r="C74" s="6" t="s">
        <v>202</v>
      </c>
      <c r="D74" s="6" t="s">
        <v>203</v>
      </c>
      <c r="E74" s="11">
        <v>4500</v>
      </c>
      <c r="F74" s="12">
        <v>0</v>
      </c>
      <c r="G74" s="19" t="str">
        <f t="shared" si="1"/>
        <v>01.09-15.09.2023</v>
      </c>
      <c r="H74" s="7"/>
    </row>
    <row r="75" spans="1:8" ht="51.75" thickBot="1" x14ac:dyDescent="0.3">
      <c r="A75" s="8" t="str">
        <f t="shared" si="0"/>
        <v xml:space="preserve">С даты заключения Контракта - не позднее  30.09.2023
</v>
      </c>
      <c r="B75" s="6" t="s">
        <v>204</v>
      </c>
      <c r="C75" s="6" t="s">
        <v>205</v>
      </c>
      <c r="D75" s="6" t="s">
        <v>206</v>
      </c>
      <c r="E75" s="11">
        <v>5445</v>
      </c>
      <c r="F75" s="12">
        <v>780</v>
      </c>
      <c r="G75" s="19" t="str">
        <f t="shared" si="1"/>
        <v>01.09-15.09.2023</v>
      </c>
      <c r="H75" s="7"/>
    </row>
    <row r="76" spans="1:8" ht="51.75" thickBot="1" x14ac:dyDescent="0.3">
      <c r="A76" s="8" t="str">
        <f t="shared" si="0"/>
        <v xml:space="preserve">С даты заключения Контракта - не позднее  30.09.2023
</v>
      </c>
      <c r="B76" s="6" t="s">
        <v>207</v>
      </c>
      <c r="C76" s="6" t="s">
        <v>208</v>
      </c>
      <c r="D76" s="6" t="s">
        <v>209</v>
      </c>
      <c r="E76" s="11">
        <v>2805</v>
      </c>
      <c r="F76" s="12">
        <v>0</v>
      </c>
      <c r="G76" s="19" t="str">
        <f t="shared" si="1"/>
        <v>01.09-15.09.2023</v>
      </c>
      <c r="H76" s="7"/>
    </row>
    <row r="77" spans="1:8" ht="51.75" thickBot="1" x14ac:dyDescent="0.3">
      <c r="A77" s="8" t="str">
        <f t="shared" si="0"/>
        <v xml:space="preserve">С даты заключения Контракта - не позднее  30.09.2023
</v>
      </c>
      <c r="B77" s="6" t="s">
        <v>210</v>
      </c>
      <c r="C77" s="6" t="s">
        <v>132</v>
      </c>
      <c r="D77" s="6" t="s">
        <v>211</v>
      </c>
      <c r="E77" s="11">
        <v>2355</v>
      </c>
      <c r="F77" s="12">
        <v>135</v>
      </c>
      <c r="G77" s="19" t="str">
        <f t="shared" si="1"/>
        <v>01.09-15.09.2023</v>
      </c>
      <c r="H77" s="7"/>
    </row>
    <row r="78" spans="1:8" ht="51.75" thickBot="1" x14ac:dyDescent="0.3">
      <c r="A78" s="8" t="str">
        <f t="shared" si="0"/>
        <v xml:space="preserve">С даты заключения Контракта - не позднее  30.09.2023
</v>
      </c>
      <c r="B78" s="6" t="s">
        <v>212</v>
      </c>
      <c r="C78" s="6" t="s">
        <v>213</v>
      </c>
      <c r="D78" s="6" t="s">
        <v>214</v>
      </c>
      <c r="E78" s="11">
        <v>5835</v>
      </c>
      <c r="F78" s="12">
        <v>0</v>
      </c>
      <c r="G78" s="19" t="str">
        <f t="shared" si="1"/>
        <v>01.09-15.09.2023</v>
      </c>
      <c r="H78" s="7"/>
    </row>
    <row r="79" spans="1:8" ht="51.75" thickBot="1" x14ac:dyDescent="0.3">
      <c r="A79" s="8" t="str">
        <f t="shared" si="0"/>
        <v xml:space="preserve">С даты заключения Контракта - не позднее  30.09.2023
</v>
      </c>
      <c r="B79" s="6" t="s">
        <v>215</v>
      </c>
      <c r="C79" s="6" t="s">
        <v>216</v>
      </c>
      <c r="D79" s="6" t="s">
        <v>217</v>
      </c>
      <c r="E79" s="11">
        <v>10065</v>
      </c>
      <c r="F79" s="12">
        <v>0</v>
      </c>
      <c r="G79" s="19" t="str">
        <f t="shared" si="1"/>
        <v>01.09-15.09.2023</v>
      </c>
      <c r="H79" s="7"/>
    </row>
    <row r="80" spans="1:8" ht="102.75" thickBot="1" x14ac:dyDescent="0.3">
      <c r="A80" s="8" t="str">
        <f t="shared" si="0"/>
        <v xml:space="preserve">С даты заключения Контракта - не позднее  30.09.2023
</v>
      </c>
      <c r="B80" s="6" t="s">
        <v>218</v>
      </c>
      <c r="C80" s="6" t="s">
        <v>219</v>
      </c>
      <c r="D80" s="6" t="s">
        <v>220</v>
      </c>
      <c r="E80" s="11">
        <v>8940</v>
      </c>
      <c r="F80" s="12">
        <v>45</v>
      </c>
      <c r="G80" s="19" t="str">
        <f>G79</f>
        <v>01.09-15.09.2023</v>
      </c>
      <c r="H80" s="7"/>
    </row>
    <row r="81" spans="1:8" ht="51.75" thickBot="1" x14ac:dyDescent="0.3">
      <c r="A81" s="8" t="str">
        <f>A79</f>
        <v xml:space="preserve">С даты заключения Контракта - не позднее  30.09.2023
</v>
      </c>
      <c r="B81" s="6" t="s">
        <v>221</v>
      </c>
      <c r="C81" s="6" t="s">
        <v>222</v>
      </c>
      <c r="D81" s="6" t="s">
        <v>223</v>
      </c>
      <c r="E81" s="11">
        <v>3000</v>
      </c>
      <c r="F81" s="12">
        <v>0</v>
      </c>
      <c r="G81" s="16">
        <v>45131</v>
      </c>
      <c r="H81" s="7"/>
    </row>
    <row r="82" spans="1:8" ht="58.5" customHeight="1" thickBot="1" x14ac:dyDescent="0.3">
      <c r="A82" s="8" t="str">
        <f>A80</f>
        <v xml:space="preserve">С даты заключения Контракта - не позднее  30.09.2023
</v>
      </c>
      <c r="B82" s="6" t="s">
        <v>221</v>
      </c>
      <c r="C82" s="6" t="s">
        <v>222</v>
      </c>
      <c r="D82" s="6" t="s">
        <v>223</v>
      </c>
      <c r="E82" s="11">
        <v>15195</v>
      </c>
      <c r="F82" s="12">
        <v>0</v>
      </c>
      <c r="G82" s="19" t="s">
        <v>250</v>
      </c>
      <c r="H82" s="7"/>
    </row>
    <row r="83" spans="1:8" ht="51.75" thickBot="1" x14ac:dyDescent="0.3">
      <c r="A83" s="8" t="str">
        <f t="shared" si="0"/>
        <v xml:space="preserve">С даты заключения Контракта - не позднее  30.09.2023
</v>
      </c>
      <c r="B83" s="6" t="s">
        <v>224</v>
      </c>
      <c r="C83" s="6" t="s">
        <v>225</v>
      </c>
      <c r="D83" s="6" t="s">
        <v>226</v>
      </c>
      <c r="E83" s="11">
        <v>8925</v>
      </c>
      <c r="F83" s="12">
        <v>585</v>
      </c>
      <c r="G83" s="19" t="s">
        <v>250</v>
      </c>
      <c r="H83" s="7"/>
    </row>
    <row r="84" spans="1:8" ht="51.75" thickBot="1" x14ac:dyDescent="0.3">
      <c r="A84" s="8" t="str">
        <f t="shared" si="0"/>
        <v xml:space="preserve">С даты заключения Контракта - не позднее  30.09.2023
</v>
      </c>
      <c r="B84" s="6" t="s">
        <v>227</v>
      </c>
      <c r="C84" s="6" t="s">
        <v>228</v>
      </c>
      <c r="D84" s="6" t="s">
        <v>229</v>
      </c>
      <c r="E84" s="11">
        <v>16890</v>
      </c>
      <c r="F84" s="14">
        <v>1050</v>
      </c>
      <c r="G84" s="19" t="s">
        <v>250</v>
      </c>
      <c r="H84" s="7"/>
    </row>
    <row r="85" spans="1:8" ht="64.5" thickBot="1" x14ac:dyDescent="0.3">
      <c r="A85" s="8" t="str">
        <f t="shared" si="0"/>
        <v xml:space="preserve">С даты заключения Контракта - не позднее  30.09.2023
</v>
      </c>
      <c r="B85" s="6" t="s">
        <v>230</v>
      </c>
      <c r="C85" s="6" t="s">
        <v>231</v>
      </c>
      <c r="D85" s="6" t="s">
        <v>232</v>
      </c>
      <c r="E85" s="11">
        <v>5730</v>
      </c>
      <c r="F85" s="12">
        <v>555</v>
      </c>
      <c r="G85" s="19" t="s">
        <v>250</v>
      </c>
      <c r="H85" s="7"/>
    </row>
    <row r="86" spans="1:8" ht="64.5" thickBot="1" x14ac:dyDescent="0.3">
      <c r="A86" s="8" t="str">
        <f t="shared" ref="A86:A91" si="2">A85</f>
        <v xml:space="preserve">С даты заключения Контракта - не позднее  30.09.2023
</v>
      </c>
      <c r="B86" s="6" t="s">
        <v>16</v>
      </c>
      <c r="C86" s="6" t="s">
        <v>233</v>
      </c>
      <c r="D86" s="6" t="s">
        <v>234</v>
      </c>
      <c r="E86" s="11">
        <v>2670</v>
      </c>
      <c r="F86" s="12">
        <v>195</v>
      </c>
      <c r="G86" s="19" t="s">
        <v>250</v>
      </c>
      <c r="H86" s="7"/>
    </row>
    <row r="87" spans="1:8" ht="51.75" thickBot="1" x14ac:dyDescent="0.3">
      <c r="A87" s="8" t="str">
        <f t="shared" si="2"/>
        <v xml:space="preserve">С даты заключения Контракта - не позднее  30.09.2023
</v>
      </c>
      <c r="B87" s="6" t="s">
        <v>7</v>
      </c>
      <c r="C87" s="6" t="s">
        <v>235</v>
      </c>
      <c r="D87" s="6" t="s">
        <v>236</v>
      </c>
      <c r="E87" s="11">
        <v>7335</v>
      </c>
      <c r="F87" s="12">
        <v>0</v>
      </c>
      <c r="G87" s="19" t="s">
        <v>250</v>
      </c>
      <c r="H87" s="7"/>
    </row>
    <row r="88" spans="1:8" ht="64.5" thickBot="1" x14ac:dyDescent="0.3">
      <c r="A88" s="8" t="str">
        <f>A86</f>
        <v xml:space="preserve">С даты заключения Контракта - не позднее  30.09.2023
</v>
      </c>
      <c r="B88" s="6" t="s">
        <v>237</v>
      </c>
      <c r="C88" s="6" t="s">
        <v>238</v>
      </c>
      <c r="D88" s="6" t="s">
        <v>239</v>
      </c>
      <c r="E88" s="11">
        <v>12000</v>
      </c>
      <c r="F88" s="14">
        <v>0</v>
      </c>
      <c r="G88" s="16">
        <v>45135</v>
      </c>
      <c r="H88" s="7"/>
    </row>
    <row r="89" spans="1:8" ht="64.5" thickBot="1" x14ac:dyDescent="0.3">
      <c r="A89" s="8" t="str">
        <f>A87</f>
        <v xml:space="preserve">С даты заключения Контракта - не позднее  30.09.2023
</v>
      </c>
      <c r="B89" s="6" t="s">
        <v>237</v>
      </c>
      <c r="C89" s="6" t="s">
        <v>238</v>
      </c>
      <c r="D89" s="6" t="s">
        <v>239</v>
      </c>
      <c r="E89" s="11">
        <v>49470</v>
      </c>
      <c r="F89" s="14">
        <v>1170</v>
      </c>
      <c r="G89" s="19" t="s">
        <v>247</v>
      </c>
      <c r="H89" s="7"/>
    </row>
    <row r="90" spans="1:8" ht="51.75" thickBot="1" x14ac:dyDescent="0.3">
      <c r="A90" s="8" t="str">
        <f t="shared" si="2"/>
        <v xml:space="preserve">С даты заключения Контракта - не позднее  30.09.2023
</v>
      </c>
      <c r="B90" s="6" t="s">
        <v>240</v>
      </c>
      <c r="C90" s="6" t="s">
        <v>241</v>
      </c>
      <c r="D90" s="6" t="s">
        <v>242</v>
      </c>
      <c r="E90" s="11">
        <v>25605</v>
      </c>
      <c r="F90" s="12">
        <v>360</v>
      </c>
      <c r="G90" s="19" t="s">
        <v>253</v>
      </c>
      <c r="H90" s="7"/>
    </row>
    <row r="91" spans="1:8" ht="77.25" thickBot="1" x14ac:dyDescent="0.3">
      <c r="A91" s="8" t="str">
        <f t="shared" si="2"/>
        <v xml:space="preserve">С даты заключения Контракта - не позднее  30.09.2023
</v>
      </c>
      <c r="B91" s="6" t="s">
        <v>243</v>
      </c>
      <c r="C91" s="6" t="s">
        <v>244</v>
      </c>
      <c r="D91" s="6" t="s">
        <v>245</v>
      </c>
      <c r="E91" s="11">
        <v>4530</v>
      </c>
      <c r="F91" s="12">
        <v>315</v>
      </c>
      <c r="G91" s="19" t="s">
        <v>250</v>
      </c>
      <c r="H91" s="7"/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Фатеева Светлана Александровна</cp:lastModifiedBy>
  <cp:lastPrinted>2021-06-09T10:06:02Z</cp:lastPrinted>
  <dcterms:created xsi:type="dcterms:W3CDTF">2013-11-07T05:58:35Z</dcterms:created>
  <dcterms:modified xsi:type="dcterms:W3CDTF">2023-08-16T13:38:40Z</dcterms:modified>
</cp:coreProperties>
</file>