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161 Вилате 900+800\"/>
    </mc:Choice>
  </mc:AlternateContent>
  <xr:revisionPtr revIDLastSave="0" documentId="8_{E3690D3B-1F5D-4C2A-9127-D2821249C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  <sheet name="Доставка (2)" sheetId="3" r:id="rId2"/>
  </sheets>
  <definedNames>
    <definedName name="_xlnm._FilterDatabase" localSheetId="0" hidden="1">Доставка!$A$7:$K$64</definedName>
    <definedName name="_xlnm._FilterDatabase" localSheetId="1" hidden="1">'Доставка (2)'!$H$6:$I$9</definedName>
  </definedNames>
  <calcPr calcId="191029" refMode="R1C1"/>
</workbook>
</file>

<file path=xl/calcChain.xml><?xml version="1.0" encoding="utf-8"?>
<calcChain xmlns="http://schemas.openxmlformats.org/spreadsheetml/2006/main">
  <c r="H64" i="2" l="1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</calcChain>
</file>

<file path=xl/sharedStrings.xml><?xml version="1.0" encoding="utf-8"?>
<sst xmlns="http://schemas.openxmlformats.org/spreadsheetml/2006/main" count="204" uniqueCount="196">
  <si>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</si>
  <si>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</si>
  <si>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</si>
  <si>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</si>
  <si>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</si>
  <si>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</si>
  <si>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</si>
  <si>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 xml:space="preserve">Международное непатентованное наименование:  </t>
  </si>
  <si>
    <t xml:space="preserve">Торговое наименование: 
</t>
  </si>
  <si>
    <t>Поставщик:</t>
  </si>
  <si>
    <t>Государственный контракт от «» ____________ 2023 г. №</t>
  </si>
  <si>
    <t>Приложение 1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</si>
  <si>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</si>
  <si>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</si>
  <si>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</si>
  <si>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</si>
  <si>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</si>
  <si>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Приложение: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</si>
  <si>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</si>
  <si>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</si>
  <si>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</si>
  <si>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</si>
  <si>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</si>
  <si>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 1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</si>
  <si>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</si>
  <si>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</si>
  <si>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 Брянск, пр-кт Станке Димитрова, д. 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</si>
  <si>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</si>
  <si>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</si>
  <si>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</si>
  <si>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</si>
  <si>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</si>
  <si>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 1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</si>
  <si>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</si>
  <si>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</si>
  <si>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</si>
  <si>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</si>
  <si>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</si>
  <si>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</si>
  <si>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</si>
  <si>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</si>
  <si>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 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</si>
  <si>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</si>
  <si>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</si>
  <si>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 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</si>
  <si>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</si>
  <si>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</si>
  <si>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</si>
  <si>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</si>
  <si>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</si>
  <si>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пос. Прибрежный, ул. 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</si>
  <si>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</si>
  <si>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</si>
  <si>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 Московская, д. 284, стр.1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</si>
  <si>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</si>
  <si>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</si>
  <si>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</si>
  <si>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</si>
  <si>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</si>
  <si>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 Терешковой, д. 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</si>
  <si>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</si>
  <si>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</si>
  <si>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</si>
  <si>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</si>
  <si>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</si>
  <si>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</si>
  <si>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</si>
  <si>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</si>
  <si>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</si>
  <si>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</si>
  <si>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</si>
  <si>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</si>
  <si>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</si>
  <si>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</si>
  <si>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 пос. Рязановское, ш. Рязановское, д. 24, строение 1, строение 2</t>
  </si>
  <si>
    <t>Министерство здравоохранения Нижегородской области</t>
  </si>
  <si>
    <t xml:space="preserve"> 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</si>
  <si>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</si>
  <si>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</si>
  <si>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</si>
  <si>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</si>
  <si>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</si>
  <si>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</si>
  <si>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 Дуси Ковальчук, д. 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</si>
  <si>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</si>
  <si>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</si>
  <si>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 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</si>
  <si>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</si>
  <si>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</si>
  <si>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 34/2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</si>
  <si>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</si>
  <si>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</si>
  <si>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</si>
  <si>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</si>
  <si>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</si>
  <si>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</si>
  <si>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</si>
  <si>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</si>
  <si>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 Владивосток, Партизанский пр-кт, д. 44, корпус 3</t>
  </si>
  <si>
    <t xml:space="preserve">Комитет по здравоохранению Псковской области 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</si>
  <si>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</si>
  <si>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</si>
  <si>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</si>
  <si>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</si>
  <si>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</si>
  <si>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</si>
  <si>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</si>
  <si>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 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</si>
  <si>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</si>
  <si>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</si>
  <si>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</si>
  <si>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</si>
  <si>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</si>
  <si>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</si>
  <si>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</si>
  <si>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</si>
  <si>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</si>
  <si>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</si>
  <si>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</si>
  <si>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 Крылова, д. 137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</si>
  <si>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</si>
  <si>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</si>
  <si>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 Саранск, ул. 1-я Промышленная, д. 8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</si>
  <si>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</si>
  <si>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</si>
  <si>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</si>
  <si>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</si>
  <si>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</si>
  <si>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 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</si>
  <si>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</si>
  <si>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</si>
  <si>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</si>
  <si>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</si>
  <si>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r>
      <t xml:space="preserve">Акционерное общество </t>
    </r>
    <r>
      <rPr>
        <sz val="9.5"/>
        <color indexed="8"/>
        <rFont val="Times New Roman"/>
        <family val="1"/>
        <charset val="204"/>
      </rPr>
      <t>«РОСТОВОБЛФАРМАЦИЯ»</t>
    </r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</si>
  <si>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</si>
  <si>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</si>
  <si>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</si>
  <si>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 Рязань, ул. Бирюзова, д. 30, к.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</si>
  <si>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</si>
  <si>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</si>
  <si>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 Индустриальная, д. 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</si>
  <si>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</si>
  <si>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</si>
  <si>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 помещ.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</si>
  <si>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</si>
  <si>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</si>
  <si>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стр. 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</si>
  <si>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</si>
  <si>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</si>
  <si>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</si>
  <si>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</si>
  <si>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</si>
  <si>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</si>
  <si>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</si>
  <si>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</si>
  <si>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 Советская, д. 123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</si>
  <si>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</si>
  <si>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</si>
  <si>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</si>
  <si>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</si>
  <si>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</si>
  <si>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 Тула, ул. Щегловская засека, д. 31</t>
  </si>
  <si>
    <t>Департамент здравоохранения Тюменской области</t>
  </si>
  <si>
    <t>Тюменская область, г. Тюмень, ул. Велижанская, д. 77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</si>
  <si>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</si>
  <si>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</si>
  <si>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</si>
  <si>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</si>
  <si>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</si>
  <si>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</si>
  <si>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</si>
  <si>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</si>
  <si>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</si>
  <si>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</si>
  <si>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</si>
  <si>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ул.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</si>
  <si>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</si>
  <si>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</si>
  <si>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 7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</si>
  <si>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</si>
  <si>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</si>
  <si>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</si>
  <si>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</si>
  <si>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</si>
  <si>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 3, строение 2,5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</si>
  <si>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</si>
  <si>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</si>
  <si>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г. Санкт-Петербург, 5-й Предпортовый проезд, д. 19</t>
  </si>
  <si>
    <t>Кол-во в ЕИ 
Дети</t>
  </si>
  <si>
    <t>Кол-во уппковок</t>
  </si>
  <si>
    <t>Кол-во в ЕИ 
Взрослые</t>
  </si>
  <si>
    <t>не позднее 01.09.2023</t>
  </si>
  <si>
    <t>Государственный контракт от «28»  апреля  2023 г. №0873400003923000161-0001</t>
  </si>
  <si>
    <t>Международное непатентованное наименование:  Фактор свертывания крови VIII + Фактор Виллебранда</t>
  </si>
  <si>
    <t>Торговое наименование: Вилате</t>
  </si>
  <si>
    <t>Поставщик: АО"Фармимэкс"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</si>
</sst>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14" fontId="13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tabSelected="1" topLeftCell="A55" zoomScale="80" zoomScaleNormal="80" workbookViewId="0">
      <selection activeCell="N62" sqref="N62"/>
    </sheetView>
  </sheetViews>
  <sheetFormatPr defaultRowHeight="11.25" x14ac:dyDescent="0.25"/>
  <cols>
    <col min="1" max="1" width="33.42578125" customWidth="1"/>
    <col min="2" max="2" width="27.42578125" customWidth="1"/>
    <col min="3" max="3" width="34" customWidth="1"/>
    <col min="4" max="4" width="16.42578125" customWidth="1"/>
    <col min="5" max="5" width="14.140625" customWidth="1"/>
    <col min="6" max="6" width="12" customWidth="1"/>
    <col min="7" max="7" width="15.7109375" customWidth="1"/>
    <col min="8" max="8" width="12" customWidth="1"/>
    <col min="9" max="10" width="15.140625" customWidth="1"/>
    <col min="11" max="11" width="15.7109375" customWidth="1"/>
  </cols>
  <sheetData>
    <row r="1" spans="1:11" ht="24" customHeight="1" x14ac:dyDescent="0.25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9" customFormat="1" ht="18.75" x14ac:dyDescent="0.25">
      <c r="A2" s="19" t="s">
        <v>192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9" customFormat="1" ht="18.75" x14ac:dyDescent="0.25">
      <c r="A3" s="21" t="s">
        <v>193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9" customFormat="1" ht="18.75" x14ac:dyDescent="0.25">
      <c r="A4" s="21" t="s">
        <v>194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9" customFormat="1" ht="18.75" x14ac:dyDescent="0.25">
      <c r="A5" s="21" t="s">
        <v>195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9" customFormat="1" ht="18.75" x14ac:dyDescent="0.25"/>
    <row r="7" spans="1:11" ht="72" customHeight="1" x14ac:dyDescent="0.25">
      <c r="A7" s="5" t="s">
        <v>0</v>
      </c>
      <c r="B7" s="5" t="s">
        <v>1</v>
      </c>
      <c r="C7" s="5" t="s">
        <v>2</v>
      </c>
      <c r="D7" s="5" t="s">
        <v>16</v>
      </c>
      <c r="E7" s="5" t="s">
        <v>188</v>
      </c>
      <c r="F7" s="5" t="s">
        <v>189</v>
      </c>
      <c r="G7" s="5" t="s">
        <v>190</v>
      </c>
      <c r="H7" s="5" t="s">
        <v>189</v>
      </c>
      <c r="I7" s="5" t="s">
        <v>14</v>
      </c>
      <c r="J7" s="5" t="s">
        <v>15</v>
      </c>
      <c r="K7" s="5" t="s">
        <v>6</v>
      </c>
    </row>
    <row r="8" spans="1:11" ht="66" customHeight="1" x14ac:dyDescent="0.25">
      <c r="A8" s="12" t="s">
        <v>18</v>
      </c>
      <c r="B8" s="12" t="s">
        <v>19</v>
      </c>
      <c r="C8" s="12" t="s">
        <v>20</v>
      </c>
      <c r="D8" s="15">
        <v>45170</v>
      </c>
      <c r="E8" s="13">
        <v>153600</v>
      </c>
      <c r="F8" s="13">
        <f>E8/800</f>
        <v>192</v>
      </c>
      <c r="G8" s="10"/>
      <c r="H8" s="10"/>
      <c r="I8" s="15">
        <v>45090</v>
      </c>
      <c r="J8" s="15">
        <v>45092</v>
      </c>
      <c r="K8" s="16"/>
    </row>
    <row r="9" spans="1:11" ht="54" customHeight="1" x14ac:dyDescent="0.25">
      <c r="A9" s="12" t="s">
        <v>21</v>
      </c>
      <c r="B9" s="12" t="s">
        <v>22</v>
      </c>
      <c r="C9" s="12" t="s">
        <v>23</v>
      </c>
      <c r="D9" s="15">
        <v>45170</v>
      </c>
      <c r="E9" s="13">
        <v>53600</v>
      </c>
      <c r="F9" s="13">
        <f t="shared" ref="F9:F64" si="0">E9/800</f>
        <v>67</v>
      </c>
      <c r="G9" s="11">
        <v>161600</v>
      </c>
      <c r="H9" s="11">
        <f>G9/800</f>
        <v>202</v>
      </c>
      <c r="I9" s="15">
        <v>45096</v>
      </c>
      <c r="J9" s="15">
        <v>45098</v>
      </c>
      <c r="K9" s="16"/>
    </row>
    <row r="10" spans="1:11" ht="38.25" x14ac:dyDescent="0.25">
      <c r="A10" s="12" t="s">
        <v>24</v>
      </c>
      <c r="B10" s="12" t="s">
        <v>25</v>
      </c>
      <c r="C10" s="12" t="s">
        <v>26</v>
      </c>
      <c r="D10" s="15">
        <v>45170</v>
      </c>
      <c r="E10" s="13">
        <v>60000</v>
      </c>
      <c r="F10" s="13">
        <f t="shared" si="0"/>
        <v>75</v>
      </c>
      <c r="G10" s="11">
        <v>216000</v>
      </c>
      <c r="H10" s="11">
        <f t="shared" ref="H10:H64" si="1">G10/800</f>
        <v>270</v>
      </c>
      <c r="I10" s="15">
        <v>45097</v>
      </c>
      <c r="J10" s="15">
        <v>45098</v>
      </c>
      <c r="K10" s="16"/>
    </row>
    <row r="11" spans="1:11" ht="63.75" x14ac:dyDescent="0.25">
      <c r="A11" s="12" t="s">
        <v>27</v>
      </c>
      <c r="B11" s="12" t="s">
        <v>28</v>
      </c>
      <c r="C11" s="12" t="s">
        <v>29</v>
      </c>
      <c r="D11" s="15">
        <v>45170</v>
      </c>
      <c r="E11" s="13">
        <v>140000</v>
      </c>
      <c r="F11" s="13">
        <f t="shared" si="0"/>
        <v>175</v>
      </c>
      <c r="G11" s="11">
        <v>300000</v>
      </c>
      <c r="H11" s="11">
        <f t="shared" si="1"/>
        <v>375</v>
      </c>
      <c r="I11" s="15">
        <v>45091</v>
      </c>
      <c r="J11" s="15">
        <v>45092</v>
      </c>
      <c r="K11" s="16"/>
    </row>
    <row r="12" spans="1:11" ht="38.25" x14ac:dyDescent="0.25">
      <c r="A12" s="12" t="s">
        <v>30</v>
      </c>
      <c r="B12" s="12" t="s">
        <v>31</v>
      </c>
      <c r="C12" s="12" t="s">
        <v>32</v>
      </c>
      <c r="D12" s="15">
        <v>45170</v>
      </c>
      <c r="E12" s="13">
        <v>182400</v>
      </c>
      <c r="F12" s="13">
        <f t="shared" si="0"/>
        <v>228</v>
      </c>
      <c r="G12" s="10"/>
      <c r="H12" s="11">
        <f t="shared" si="1"/>
        <v>0</v>
      </c>
      <c r="I12" s="15">
        <v>45096</v>
      </c>
      <c r="J12" s="15">
        <v>45098</v>
      </c>
      <c r="K12" s="16"/>
    </row>
    <row r="13" spans="1:11" ht="38.25" x14ac:dyDescent="0.25">
      <c r="A13" s="12" t="s">
        <v>33</v>
      </c>
      <c r="B13" s="12" t="s">
        <v>34</v>
      </c>
      <c r="C13" s="12" t="s">
        <v>35</v>
      </c>
      <c r="D13" s="15">
        <v>45170</v>
      </c>
      <c r="E13" s="13">
        <v>83200</v>
      </c>
      <c r="F13" s="13">
        <f t="shared" si="0"/>
        <v>104</v>
      </c>
      <c r="G13" s="11">
        <v>83200</v>
      </c>
      <c r="H13" s="11">
        <f t="shared" si="1"/>
        <v>104</v>
      </c>
      <c r="I13" s="15">
        <v>45096</v>
      </c>
      <c r="J13" s="15">
        <v>45097</v>
      </c>
      <c r="K13" s="16"/>
    </row>
    <row r="14" spans="1:11" ht="38.25" x14ac:dyDescent="0.25">
      <c r="A14" s="12" t="s">
        <v>36</v>
      </c>
      <c r="B14" s="12" t="s">
        <v>37</v>
      </c>
      <c r="C14" s="12" t="s">
        <v>38</v>
      </c>
      <c r="D14" s="15">
        <v>45170</v>
      </c>
      <c r="E14" s="13">
        <v>3885600</v>
      </c>
      <c r="F14" s="13">
        <f t="shared" si="0"/>
        <v>4857</v>
      </c>
      <c r="G14" s="10"/>
      <c r="H14" s="11">
        <f t="shared" si="1"/>
        <v>0</v>
      </c>
      <c r="I14" s="15">
        <v>45051</v>
      </c>
      <c r="J14" s="15">
        <v>45058</v>
      </c>
      <c r="K14" s="16"/>
    </row>
    <row r="15" spans="1:11" ht="50.25" customHeight="1" x14ac:dyDescent="0.25">
      <c r="A15" s="12" t="s">
        <v>39</v>
      </c>
      <c r="B15" s="12" t="s">
        <v>40</v>
      </c>
      <c r="C15" s="12" t="s">
        <v>41</v>
      </c>
      <c r="D15" s="15">
        <v>45170</v>
      </c>
      <c r="E15" s="13">
        <v>31200</v>
      </c>
      <c r="F15" s="13">
        <f t="shared" si="0"/>
        <v>39</v>
      </c>
      <c r="G15" s="11">
        <v>144000</v>
      </c>
      <c r="H15" s="11">
        <f t="shared" si="1"/>
        <v>180</v>
      </c>
      <c r="I15" s="15">
        <v>45091</v>
      </c>
      <c r="J15" s="15">
        <v>45092</v>
      </c>
      <c r="K15" s="16"/>
    </row>
    <row r="16" spans="1:11" ht="53.25" customHeight="1" x14ac:dyDescent="0.25">
      <c r="A16" s="12" t="s">
        <v>42</v>
      </c>
      <c r="B16" s="12" t="s">
        <v>43</v>
      </c>
      <c r="C16" s="12" t="s">
        <v>44</v>
      </c>
      <c r="D16" s="15">
        <v>45170</v>
      </c>
      <c r="E16" s="13">
        <v>615200</v>
      </c>
      <c r="F16" s="13">
        <f t="shared" si="0"/>
        <v>769</v>
      </c>
      <c r="G16" s="11">
        <v>688800</v>
      </c>
      <c r="H16" s="11">
        <f t="shared" si="1"/>
        <v>861</v>
      </c>
      <c r="I16" s="15">
        <v>45091</v>
      </c>
      <c r="J16" s="15">
        <v>45093</v>
      </c>
      <c r="K16" s="16"/>
    </row>
    <row r="17" spans="1:11" ht="63.75" x14ac:dyDescent="0.25">
      <c r="A17" s="12" t="s">
        <v>45</v>
      </c>
      <c r="B17" s="12" t="s">
        <v>46</v>
      </c>
      <c r="C17" s="12" t="s">
        <v>47</v>
      </c>
      <c r="D17" s="15">
        <v>45170</v>
      </c>
      <c r="E17" s="13">
        <v>12000</v>
      </c>
      <c r="F17" s="13">
        <f t="shared" si="0"/>
        <v>15</v>
      </c>
      <c r="G17" s="11">
        <v>72000</v>
      </c>
      <c r="H17" s="11">
        <f t="shared" si="1"/>
        <v>90</v>
      </c>
      <c r="I17" s="15">
        <v>45100</v>
      </c>
      <c r="J17" s="15">
        <v>45104</v>
      </c>
      <c r="K17" s="16"/>
    </row>
    <row r="18" spans="1:11" ht="51" x14ac:dyDescent="0.25">
      <c r="A18" s="12" t="s">
        <v>48</v>
      </c>
      <c r="B18" s="12" t="s">
        <v>49</v>
      </c>
      <c r="C18" s="12" t="s">
        <v>50</v>
      </c>
      <c r="D18" s="15">
        <v>45170</v>
      </c>
      <c r="E18" s="14"/>
      <c r="F18" s="13">
        <f t="shared" si="0"/>
        <v>0</v>
      </c>
      <c r="G18" s="11">
        <v>194400</v>
      </c>
      <c r="H18" s="11">
        <f t="shared" si="1"/>
        <v>243</v>
      </c>
      <c r="I18" s="15">
        <v>45091</v>
      </c>
      <c r="J18" s="15">
        <v>45093</v>
      </c>
      <c r="K18" s="16"/>
    </row>
    <row r="19" spans="1:11" ht="38.25" x14ac:dyDescent="0.25">
      <c r="A19" s="12" t="s">
        <v>51</v>
      </c>
      <c r="B19" s="12" t="s">
        <v>52</v>
      </c>
      <c r="C19" s="12" t="s">
        <v>53</v>
      </c>
      <c r="D19" s="15">
        <v>45170</v>
      </c>
      <c r="E19" s="13">
        <v>31200</v>
      </c>
      <c r="F19" s="13">
        <f t="shared" si="0"/>
        <v>39</v>
      </c>
      <c r="G19" s="11">
        <v>113600</v>
      </c>
      <c r="H19" s="11">
        <f t="shared" si="1"/>
        <v>142</v>
      </c>
      <c r="I19" s="15">
        <v>45099</v>
      </c>
      <c r="J19" s="15">
        <v>45099</v>
      </c>
      <c r="K19" s="16"/>
    </row>
    <row r="20" spans="1:11" ht="38.25" x14ac:dyDescent="0.25">
      <c r="A20" s="12" t="s">
        <v>54</v>
      </c>
      <c r="B20" s="12" t="s">
        <v>55</v>
      </c>
      <c r="C20" s="12" t="s">
        <v>56</v>
      </c>
      <c r="D20" s="15">
        <v>45170</v>
      </c>
      <c r="E20" s="13">
        <v>78400</v>
      </c>
      <c r="F20" s="13">
        <f t="shared" si="0"/>
        <v>98</v>
      </c>
      <c r="G20" s="11">
        <v>129600</v>
      </c>
      <c r="H20" s="11">
        <f t="shared" si="1"/>
        <v>162</v>
      </c>
      <c r="I20" s="15">
        <v>45093</v>
      </c>
      <c r="J20" s="15">
        <v>45096</v>
      </c>
      <c r="K20" s="16"/>
    </row>
    <row r="21" spans="1:11" ht="37.5" customHeight="1" x14ac:dyDescent="0.25">
      <c r="A21" s="12" t="s">
        <v>57</v>
      </c>
      <c r="B21" s="12" t="s">
        <v>58</v>
      </c>
      <c r="C21" s="12" t="s">
        <v>59</v>
      </c>
      <c r="D21" s="15">
        <v>45170</v>
      </c>
      <c r="E21" s="13">
        <v>388800</v>
      </c>
      <c r="F21" s="13">
        <f t="shared" si="0"/>
        <v>486</v>
      </c>
      <c r="G21" s="10"/>
      <c r="H21" s="11">
        <f t="shared" si="1"/>
        <v>0</v>
      </c>
      <c r="I21" s="15">
        <v>45091</v>
      </c>
      <c r="J21" s="15">
        <v>45093</v>
      </c>
      <c r="K21" s="16"/>
    </row>
    <row r="22" spans="1:11" ht="44.25" customHeight="1" x14ac:dyDescent="0.25">
      <c r="A22" s="12" t="s">
        <v>60</v>
      </c>
      <c r="B22" s="12" t="s">
        <v>61</v>
      </c>
      <c r="C22" s="12" t="s">
        <v>62</v>
      </c>
      <c r="D22" s="15">
        <v>45170</v>
      </c>
      <c r="E22" s="13">
        <v>425600</v>
      </c>
      <c r="F22" s="13">
        <f t="shared" si="0"/>
        <v>532</v>
      </c>
      <c r="G22" s="11">
        <v>12000</v>
      </c>
      <c r="H22" s="11">
        <f t="shared" si="1"/>
        <v>15</v>
      </c>
      <c r="I22" s="15">
        <v>45096</v>
      </c>
      <c r="J22" s="15">
        <v>45099</v>
      </c>
      <c r="K22" s="16"/>
    </row>
    <row r="23" spans="1:11" ht="39" customHeight="1" x14ac:dyDescent="0.25">
      <c r="A23" s="12" t="s">
        <v>63</v>
      </c>
      <c r="B23" s="12" t="s">
        <v>64</v>
      </c>
      <c r="C23" s="12" t="s">
        <v>65</v>
      </c>
      <c r="D23" s="15">
        <v>45170</v>
      </c>
      <c r="E23" s="13">
        <v>408000</v>
      </c>
      <c r="F23" s="13">
        <f t="shared" si="0"/>
        <v>510</v>
      </c>
      <c r="G23" s="11">
        <v>46400</v>
      </c>
      <c r="H23" s="11">
        <f t="shared" si="1"/>
        <v>58</v>
      </c>
      <c r="I23" s="15">
        <v>45091</v>
      </c>
      <c r="J23" s="15">
        <v>45098</v>
      </c>
      <c r="K23" s="16"/>
    </row>
    <row r="24" spans="1:11" ht="25.5" x14ac:dyDescent="0.25">
      <c r="A24" s="12" t="s">
        <v>66</v>
      </c>
      <c r="B24" s="12" t="s">
        <v>67</v>
      </c>
      <c r="C24" s="12" t="s">
        <v>68</v>
      </c>
      <c r="D24" s="15">
        <v>45170</v>
      </c>
      <c r="E24" s="13">
        <v>184800</v>
      </c>
      <c r="F24" s="13">
        <f t="shared" si="0"/>
        <v>231</v>
      </c>
      <c r="G24" s="11">
        <v>20800</v>
      </c>
      <c r="H24" s="11">
        <f t="shared" si="1"/>
        <v>26</v>
      </c>
      <c r="I24" s="15">
        <v>45091</v>
      </c>
      <c r="J24" s="15">
        <v>45093</v>
      </c>
      <c r="K24" s="16"/>
    </row>
    <row r="25" spans="1:11" ht="38.25" x14ac:dyDescent="0.25">
      <c r="A25" s="12" t="s">
        <v>69</v>
      </c>
      <c r="B25" s="12" t="s">
        <v>70</v>
      </c>
      <c r="C25" s="12" t="s">
        <v>71</v>
      </c>
      <c r="D25" s="15">
        <v>45170</v>
      </c>
      <c r="E25" s="13">
        <v>10400</v>
      </c>
      <c r="F25" s="13">
        <f t="shared" si="0"/>
        <v>13</v>
      </c>
      <c r="G25" s="11">
        <v>116800</v>
      </c>
      <c r="H25" s="11">
        <f t="shared" si="1"/>
        <v>146</v>
      </c>
      <c r="I25" s="15">
        <v>45096</v>
      </c>
      <c r="J25" s="15">
        <v>45097</v>
      </c>
      <c r="K25" s="16"/>
    </row>
    <row r="26" spans="1:11" ht="38.25" x14ac:dyDescent="0.25">
      <c r="A26" s="12" t="s">
        <v>72</v>
      </c>
      <c r="B26" s="12" t="s">
        <v>73</v>
      </c>
      <c r="C26" s="12" t="s">
        <v>74</v>
      </c>
      <c r="D26" s="15">
        <v>45170</v>
      </c>
      <c r="E26" s="13">
        <v>1511200</v>
      </c>
      <c r="F26" s="13">
        <f t="shared" si="0"/>
        <v>1889</v>
      </c>
      <c r="G26" s="11">
        <v>377600</v>
      </c>
      <c r="H26" s="11">
        <f t="shared" si="1"/>
        <v>472</v>
      </c>
      <c r="I26" s="15">
        <v>45158</v>
      </c>
      <c r="J26" s="16" t="s">
        <v>191</v>
      </c>
      <c r="K26" s="16"/>
    </row>
    <row r="27" spans="1:11" ht="51" x14ac:dyDescent="0.25">
      <c r="A27" s="12" t="s">
        <v>75</v>
      </c>
      <c r="B27" s="12" t="s">
        <v>76</v>
      </c>
      <c r="C27" s="12" t="s">
        <v>77</v>
      </c>
      <c r="D27" s="15">
        <v>45170</v>
      </c>
      <c r="E27" s="13">
        <v>496800</v>
      </c>
      <c r="F27" s="13">
        <f t="shared" si="0"/>
        <v>621</v>
      </c>
      <c r="G27" s="11">
        <v>192000</v>
      </c>
      <c r="H27" s="11">
        <f t="shared" si="1"/>
        <v>240</v>
      </c>
      <c r="I27" s="15">
        <v>45096</v>
      </c>
      <c r="J27" s="15">
        <v>45097</v>
      </c>
      <c r="K27" s="16"/>
    </row>
    <row r="28" spans="1:11" ht="25.5" x14ac:dyDescent="0.25">
      <c r="A28" s="12" t="s">
        <v>78</v>
      </c>
      <c r="B28" s="12" t="s">
        <v>79</v>
      </c>
      <c r="C28" s="12" t="s">
        <v>80</v>
      </c>
      <c r="D28" s="15">
        <v>45170</v>
      </c>
      <c r="E28" s="13">
        <v>292000</v>
      </c>
      <c r="F28" s="13">
        <f t="shared" si="0"/>
        <v>365</v>
      </c>
      <c r="G28" s="11">
        <v>652800</v>
      </c>
      <c r="H28" s="11">
        <f t="shared" si="1"/>
        <v>816</v>
      </c>
      <c r="I28" s="25">
        <v>45096</v>
      </c>
      <c r="J28" s="26">
        <v>45099</v>
      </c>
      <c r="K28" s="16"/>
    </row>
    <row r="29" spans="1:11" ht="38.25" x14ac:dyDescent="0.25">
      <c r="A29" s="12" t="s">
        <v>81</v>
      </c>
      <c r="B29" s="12" t="s">
        <v>82</v>
      </c>
      <c r="C29" s="12" t="s">
        <v>83</v>
      </c>
      <c r="D29" s="15">
        <v>45170</v>
      </c>
      <c r="E29" s="13">
        <v>216800</v>
      </c>
      <c r="F29" s="13">
        <f t="shared" si="0"/>
        <v>271</v>
      </c>
      <c r="G29" s="11">
        <v>1117600</v>
      </c>
      <c r="H29" s="11">
        <f t="shared" si="1"/>
        <v>1397</v>
      </c>
      <c r="I29" s="25">
        <v>45093</v>
      </c>
      <c r="J29" s="25">
        <v>45097</v>
      </c>
      <c r="K29" s="16"/>
    </row>
    <row r="30" spans="1:11" ht="51" x14ac:dyDescent="0.25">
      <c r="A30" s="12" t="s">
        <v>84</v>
      </c>
      <c r="B30" s="12" t="s">
        <v>85</v>
      </c>
      <c r="C30" s="12" t="s">
        <v>86</v>
      </c>
      <c r="D30" s="15">
        <v>45170</v>
      </c>
      <c r="E30" s="13">
        <v>256000</v>
      </c>
      <c r="F30" s="13">
        <f t="shared" si="0"/>
        <v>320</v>
      </c>
      <c r="G30" s="11">
        <v>124000</v>
      </c>
      <c r="H30" s="11">
        <f t="shared" si="1"/>
        <v>155</v>
      </c>
      <c r="I30" s="25">
        <v>45093</v>
      </c>
      <c r="J30" s="25">
        <v>45096</v>
      </c>
      <c r="K30" s="16"/>
    </row>
    <row r="31" spans="1:11" ht="38.25" x14ac:dyDescent="0.25">
      <c r="A31" s="12" t="s">
        <v>87</v>
      </c>
      <c r="B31" s="12" t="s">
        <v>88</v>
      </c>
      <c r="C31" s="12" t="s">
        <v>89</v>
      </c>
      <c r="D31" s="15">
        <v>45170</v>
      </c>
      <c r="E31" s="13">
        <v>28000</v>
      </c>
      <c r="F31" s="13">
        <f t="shared" si="0"/>
        <v>35</v>
      </c>
      <c r="G31" s="11">
        <v>96800</v>
      </c>
      <c r="H31" s="11">
        <f t="shared" si="1"/>
        <v>121</v>
      </c>
      <c r="I31" s="25">
        <v>45091</v>
      </c>
      <c r="J31" s="25">
        <v>45093</v>
      </c>
      <c r="K31" s="16"/>
    </row>
    <row r="32" spans="1:11" ht="25.5" x14ac:dyDescent="0.25">
      <c r="A32" s="12" t="s">
        <v>90</v>
      </c>
      <c r="B32" s="12" t="s">
        <v>91</v>
      </c>
      <c r="C32" s="12" t="s">
        <v>92</v>
      </c>
      <c r="D32" s="15">
        <v>45170</v>
      </c>
      <c r="E32" s="13">
        <v>88000</v>
      </c>
      <c r="F32" s="13">
        <f t="shared" si="0"/>
        <v>110</v>
      </c>
      <c r="G32" s="11">
        <v>207200</v>
      </c>
      <c r="H32" s="11">
        <f t="shared" si="1"/>
        <v>259</v>
      </c>
      <c r="I32" s="25">
        <v>45091</v>
      </c>
      <c r="J32" s="25">
        <v>45092</v>
      </c>
      <c r="K32" s="16"/>
    </row>
    <row r="33" spans="1:11" ht="25.5" x14ac:dyDescent="0.25">
      <c r="A33" s="12" t="s">
        <v>93</v>
      </c>
      <c r="B33" s="12" t="s">
        <v>94</v>
      </c>
      <c r="C33" s="12" t="s">
        <v>95</v>
      </c>
      <c r="D33" s="15">
        <v>45170</v>
      </c>
      <c r="E33" s="13">
        <v>11200</v>
      </c>
      <c r="F33" s="13">
        <f t="shared" si="0"/>
        <v>14</v>
      </c>
      <c r="G33" s="11">
        <v>440800</v>
      </c>
      <c r="H33" s="11">
        <f t="shared" si="1"/>
        <v>551</v>
      </c>
      <c r="I33" s="25">
        <v>45091</v>
      </c>
      <c r="J33" s="25">
        <v>45096</v>
      </c>
      <c r="K33" s="16"/>
    </row>
    <row r="34" spans="1:11" ht="25.5" x14ac:dyDescent="0.25">
      <c r="A34" s="12" t="s">
        <v>96</v>
      </c>
      <c r="B34" s="12" t="s">
        <v>97</v>
      </c>
      <c r="C34" s="12" t="s">
        <v>98</v>
      </c>
      <c r="D34" s="15">
        <v>45170</v>
      </c>
      <c r="E34" s="13">
        <v>401600</v>
      </c>
      <c r="F34" s="13">
        <f t="shared" si="0"/>
        <v>502</v>
      </c>
      <c r="G34" s="11">
        <v>928800</v>
      </c>
      <c r="H34" s="11">
        <f t="shared" si="1"/>
        <v>1161</v>
      </c>
      <c r="I34" s="25">
        <v>45090</v>
      </c>
      <c r="J34" s="25">
        <v>45096</v>
      </c>
      <c r="K34" s="16"/>
    </row>
    <row r="35" spans="1:11" ht="38.25" x14ac:dyDescent="0.25">
      <c r="A35" s="12" t="s">
        <v>99</v>
      </c>
      <c r="B35" s="12" t="s">
        <v>100</v>
      </c>
      <c r="C35" s="12" t="s">
        <v>101</v>
      </c>
      <c r="D35" s="15">
        <v>45170</v>
      </c>
      <c r="E35" s="13">
        <v>5600</v>
      </c>
      <c r="F35" s="13">
        <f t="shared" si="0"/>
        <v>7</v>
      </c>
      <c r="G35" s="11">
        <v>44000</v>
      </c>
      <c r="H35" s="11">
        <f t="shared" si="1"/>
        <v>55</v>
      </c>
      <c r="I35" s="25">
        <v>45096</v>
      </c>
      <c r="J35" s="25">
        <v>45097</v>
      </c>
      <c r="K35" s="16"/>
    </row>
    <row r="36" spans="1:11" ht="38.25" x14ac:dyDescent="0.25">
      <c r="A36" s="12" t="s">
        <v>102</v>
      </c>
      <c r="B36" s="12" t="s">
        <v>103</v>
      </c>
      <c r="C36" s="12" t="s">
        <v>104</v>
      </c>
      <c r="D36" s="15">
        <v>45170</v>
      </c>
      <c r="E36" s="13">
        <v>20800</v>
      </c>
      <c r="F36" s="13">
        <f t="shared" si="0"/>
        <v>26</v>
      </c>
      <c r="G36" s="11">
        <v>404000</v>
      </c>
      <c r="H36" s="11">
        <f t="shared" si="1"/>
        <v>505</v>
      </c>
      <c r="I36" s="25">
        <v>45093</v>
      </c>
      <c r="J36" s="25">
        <v>45096</v>
      </c>
      <c r="K36" s="16"/>
    </row>
    <row r="37" spans="1:11" ht="38.25" x14ac:dyDescent="0.25">
      <c r="A37" s="12" t="s">
        <v>105</v>
      </c>
      <c r="B37" s="12" t="s">
        <v>106</v>
      </c>
      <c r="C37" s="12" t="s">
        <v>107</v>
      </c>
      <c r="D37" s="15">
        <v>45170</v>
      </c>
      <c r="E37" s="13">
        <v>1317600</v>
      </c>
      <c r="F37" s="13">
        <f t="shared" si="0"/>
        <v>1647</v>
      </c>
      <c r="G37" s="11">
        <v>201600</v>
      </c>
      <c r="H37" s="11">
        <f t="shared" si="1"/>
        <v>252</v>
      </c>
      <c r="I37" s="25">
        <v>45090</v>
      </c>
      <c r="J37" s="25">
        <v>45093</v>
      </c>
      <c r="K37" s="16"/>
    </row>
    <row r="38" spans="1:11" ht="63.75" x14ac:dyDescent="0.25">
      <c r="A38" s="12" t="s">
        <v>108</v>
      </c>
      <c r="B38" s="12" t="s">
        <v>109</v>
      </c>
      <c r="C38" s="12" t="s">
        <v>110</v>
      </c>
      <c r="D38" s="15">
        <v>45170</v>
      </c>
      <c r="E38" s="13">
        <v>310400</v>
      </c>
      <c r="F38" s="13">
        <f t="shared" si="0"/>
        <v>388</v>
      </c>
      <c r="G38" s="11">
        <v>1379200</v>
      </c>
      <c r="H38" s="11">
        <f t="shared" si="1"/>
        <v>1724</v>
      </c>
      <c r="I38" s="25">
        <v>45093</v>
      </c>
      <c r="J38" s="25">
        <v>45097</v>
      </c>
      <c r="K38" s="16"/>
    </row>
    <row r="39" spans="1:11" ht="38.25" x14ac:dyDescent="0.25">
      <c r="A39" s="12" t="s">
        <v>111</v>
      </c>
      <c r="B39" s="12" t="s">
        <v>112</v>
      </c>
      <c r="C39" s="12" t="s">
        <v>113</v>
      </c>
      <c r="D39" s="15">
        <v>45170</v>
      </c>
      <c r="E39" s="13">
        <v>175200</v>
      </c>
      <c r="F39" s="13">
        <f t="shared" si="0"/>
        <v>219</v>
      </c>
      <c r="G39" s="11">
        <v>780800</v>
      </c>
      <c r="H39" s="11">
        <f t="shared" si="1"/>
        <v>976</v>
      </c>
      <c r="I39" s="25">
        <v>45096</v>
      </c>
      <c r="J39" s="25">
        <v>45100</v>
      </c>
      <c r="K39" s="16"/>
    </row>
    <row r="40" spans="1:11" ht="51" x14ac:dyDescent="0.25">
      <c r="A40" s="12" t="s">
        <v>114</v>
      </c>
      <c r="B40" s="12" t="s">
        <v>115</v>
      </c>
      <c r="C40" s="12" t="s">
        <v>116</v>
      </c>
      <c r="D40" s="15">
        <v>45170</v>
      </c>
      <c r="E40" s="13">
        <v>100800</v>
      </c>
      <c r="F40" s="13">
        <f t="shared" si="0"/>
        <v>126</v>
      </c>
      <c r="G40" s="10">
        <v>0</v>
      </c>
      <c r="H40" s="11">
        <f t="shared" si="1"/>
        <v>0</v>
      </c>
      <c r="I40" s="25">
        <v>45091</v>
      </c>
      <c r="J40" s="25">
        <v>45093</v>
      </c>
      <c r="K40" s="16"/>
    </row>
    <row r="41" spans="1:11" ht="38.25" x14ac:dyDescent="0.25">
      <c r="A41" s="12" t="s">
        <v>117</v>
      </c>
      <c r="B41" s="12" t="s">
        <v>118</v>
      </c>
      <c r="C41" s="12" t="s">
        <v>119</v>
      </c>
      <c r="D41" s="15">
        <v>45170</v>
      </c>
      <c r="E41" s="13">
        <v>41600</v>
      </c>
      <c r="F41" s="13">
        <f t="shared" si="0"/>
        <v>52</v>
      </c>
      <c r="G41" s="11">
        <v>207200</v>
      </c>
      <c r="H41" s="11">
        <f t="shared" si="1"/>
        <v>259</v>
      </c>
      <c r="I41" s="25">
        <v>45096</v>
      </c>
      <c r="J41" s="26">
        <v>45100</v>
      </c>
      <c r="K41" s="16"/>
    </row>
    <row r="42" spans="1:11" ht="38.25" x14ac:dyDescent="0.25">
      <c r="A42" s="12" t="s">
        <v>120</v>
      </c>
      <c r="B42" s="12" t="s">
        <v>121</v>
      </c>
      <c r="C42" s="12" t="s">
        <v>122</v>
      </c>
      <c r="D42" s="15">
        <v>45170</v>
      </c>
      <c r="E42" s="14"/>
      <c r="F42" s="13">
        <f t="shared" si="0"/>
        <v>0</v>
      </c>
      <c r="G42" s="11">
        <v>93600</v>
      </c>
      <c r="H42" s="11">
        <f t="shared" si="1"/>
        <v>117</v>
      </c>
      <c r="I42" s="25">
        <v>45091</v>
      </c>
      <c r="J42" s="25">
        <v>45093</v>
      </c>
      <c r="K42" s="16"/>
    </row>
    <row r="43" spans="1:11" ht="51" x14ac:dyDescent="0.25">
      <c r="A43" s="12" t="s">
        <v>123</v>
      </c>
      <c r="B43" s="12" t="s">
        <v>124</v>
      </c>
      <c r="C43" s="12" t="s">
        <v>125</v>
      </c>
      <c r="D43" s="15">
        <v>45170</v>
      </c>
      <c r="E43" s="13">
        <v>216800</v>
      </c>
      <c r="F43" s="13">
        <f t="shared" si="0"/>
        <v>271</v>
      </c>
      <c r="G43" s="11">
        <v>43200</v>
      </c>
      <c r="H43" s="11">
        <f t="shared" si="1"/>
        <v>54</v>
      </c>
      <c r="I43" s="25">
        <v>45096</v>
      </c>
      <c r="J43" s="25">
        <v>45098</v>
      </c>
      <c r="K43" s="16"/>
    </row>
    <row r="44" spans="1:11" ht="38.25" x14ac:dyDescent="0.25">
      <c r="A44" s="12" t="s">
        <v>126</v>
      </c>
      <c r="B44" s="12" t="s">
        <v>127</v>
      </c>
      <c r="C44" s="12" t="s">
        <v>128</v>
      </c>
      <c r="D44" s="15">
        <v>45170</v>
      </c>
      <c r="E44" s="13">
        <v>787200</v>
      </c>
      <c r="F44" s="13">
        <f t="shared" si="0"/>
        <v>984</v>
      </c>
      <c r="G44" s="10"/>
      <c r="H44" s="11">
        <f t="shared" si="1"/>
        <v>0</v>
      </c>
      <c r="I44" s="25">
        <v>45090</v>
      </c>
      <c r="J44" s="25">
        <v>45093</v>
      </c>
      <c r="K44" s="16"/>
    </row>
    <row r="45" spans="1:11" ht="38.25" x14ac:dyDescent="0.25">
      <c r="A45" s="12" t="s">
        <v>129</v>
      </c>
      <c r="B45" s="12" t="s">
        <v>130</v>
      </c>
      <c r="C45" s="12" t="s">
        <v>131</v>
      </c>
      <c r="D45" s="15">
        <v>45170</v>
      </c>
      <c r="E45" s="13">
        <v>416000</v>
      </c>
      <c r="F45" s="13">
        <f t="shared" si="0"/>
        <v>520</v>
      </c>
      <c r="G45" s="10"/>
      <c r="H45" s="11">
        <f t="shared" si="1"/>
        <v>0</v>
      </c>
      <c r="I45" s="25">
        <v>45090</v>
      </c>
      <c r="J45" s="25">
        <v>45099</v>
      </c>
      <c r="K45" s="16"/>
    </row>
    <row r="46" spans="1:11" ht="38.25" x14ac:dyDescent="0.25">
      <c r="A46" s="12" t="s">
        <v>132</v>
      </c>
      <c r="B46" s="12" t="s">
        <v>133</v>
      </c>
      <c r="C46" s="12" t="s">
        <v>134</v>
      </c>
      <c r="D46" s="15">
        <v>45170</v>
      </c>
      <c r="E46" s="13">
        <v>612000</v>
      </c>
      <c r="F46" s="13">
        <f t="shared" si="0"/>
        <v>765</v>
      </c>
      <c r="G46" s="11">
        <v>203200</v>
      </c>
      <c r="H46" s="11">
        <f t="shared" si="1"/>
        <v>254</v>
      </c>
      <c r="I46" s="25">
        <v>45096</v>
      </c>
      <c r="J46" s="25">
        <v>45097</v>
      </c>
      <c r="K46" s="16"/>
    </row>
    <row r="47" spans="1:11" ht="38.25" x14ac:dyDescent="0.25">
      <c r="A47" s="12" t="s">
        <v>135</v>
      </c>
      <c r="B47" s="12" t="s">
        <v>136</v>
      </c>
      <c r="C47" s="12" t="s">
        <v>137</v>
      </c>
      <c r="D47" s="15">
        <v>45170</v>
      </c>
      <c r="E47" s="13">
        <v>33600</v>
      </c>
      <c r="F47" s="13">
        <f t="shared" si="0"/>
        <v>42</v>
      </c>
      <c r="G47" s="11">
        <v>210400</v>
      </c>
      <c r="H47" s="11">
        <f t="shared" si="1"/>
        <v>263</v>
      </c>
      <c r="I47" s="25">
        <v>45097</v>
      </c>
      <c r="J47" s="25">
        <v>45098</v>
      </c>
      <c r="K47" s="16"/>
    </row>
    <row r="48" spans="1:11" ht="38.25" x14ac:dyDescent="0.25">
      <c r="A48" s="12" t="s">
        <v>138</v>
      </c>
      <c r="B48" s="12" t="s">
        <v>139</v>
      </c>
      <c r="C48" s="12" t="s">
        <v>140</v>
      </c>
      <c r="D48" s="15">
        <v>45170</v>
      </c>
      <c r="E48" s="13">
        <v>104000</v>
      </c>
      <c r="F48" s="13">
        <f t="shared" si="0"/>
        <v>130</v>
      </c>
      <c r="G48" s="11">
        <v>226400</v>
      </c>
      <c r="H48" s="11">
        <f t="shared" si="1"/>
        <v>283</v>
      </c>
      <c r="I48" s="25">
        <v>45091</v>
      </c>
      <c r="J48" s="25">
        <v>45093</v>
      </c>
      <c r="K48" s="16"/>
    </row>
    <row r="49" spans="1:11" ht="38.25" x14ac:dyDescent="0.25">
      <c r="A49" s="12" t="s">
        <v>141</v>
      </c>
      <c r="B49" s="12" t="s">
        <v>142</v>
      </c>
      <c r="C49" s="12" t="s">
        <v>143</v>
      </c>
      <c r="D49" s="15">
        <v>45170</v>
      </c>
      <c r="E49" s="14"/>
      <c r="F49" s="13">
        <f t="shared" si="0"/>
        <v>0</v>
      </c>
      <c r="G49" s="11">
        <v>1870400</v>
      </c>
      <c r="H49" s="11">
        <f t="shared" si="1"/>
        <v>2338</v>
      </c>
      <c r="I49" s="15">
        <v>45158</v>
      </c>
      <c r="J49" s="16" t="s">
        <v>191</v>
      </c>
      <c r="K49" s="16"/>
    </row>
    <row r="50" spans="1:11" ht="38.25" x14ac:dyDescent="0.25">
      <c r="A50" s="12" t="s">
        <v>144</v>
      </c>
      <c r="B50" s="12" t="s">
        <v>145</v>
      </c>
      <c r="C50" s="12" t="s">
        <v>146</v>
      </c>
      <c r="D50" s="15">
        <v>45170</v>
      </c>
      <c r="E50" s="13">
        <v>220800</v>
      </c>
      <c r="F50" s="13">
        <f t="shared" si="0"/>
        <v>276</v>
      </c>
      <c r="G50" s="11">
        <v>694400</v>
      </c>
      <c r="H50" s="11">
        <f t="shared" si="1"/>
        <v>868</v>
      </c>
      <c r="I50" s="25">
        <v>45093</v>
      </c>
      <c r="J50" s="25">
        <v>45097</v>
      </c>
      <c r="K50" s="16"/>
    </row>
    <row r="51" spans="1:11" ht="51" x14ac:dyDescent="0.25">
      <c r="A51" s="12" t="s">
        <v>147</v>
      </c>
      <c r="B51" s="12" t="s">
        <v>148</v>
      </c>
      <c r="C51" s="12" t="s">
        <v>149</v>
      </c>
      <c r="D51" s="15">
        <v>45170</v>
      </c>
      <c r="E51" s="14"/>
      <c r="F51" s="13">
        <f t="shared" si="0"/>
        <v>0</v>
      </c>
      <c r="G51" s="11">
        <v>6400</v>
      </c>
      <c r="H51" s="11">
        <f t="shared" si="1"/>
        <v>8</v>
      </c>
      <c r="I51" s="25">
        <v>45097</v>
      </c>
      <c r="J51" s="25">
        <v>45098</v>
      </c>
      <c r="K51" s="16"/>
    </row>
    <row r="52" spans="1:11" ht="38.25" x14ac:dyDescent="0.25">
      <c r="A52" s="12" t="s">
        <v>150</v>
      </c>
      <c r="B52" s="12" t="s">
        <v>151</v>
      </c>
      <c r="C52" s="12" t="s">
        <v>152</v>
      </c>
      <c r="D52" s="15">
        <v>45170</v>
      </c>
      <c r="E52" s="14"/>
      <c r="F52" s="13">
        <f t="shared" si="0"/>
        <v>0</v>
      </c>
      <c r="G52" s="11">
        <v>438400</v>
      </c>
      <c r="H52" s="11">
        <f t="shared" si="1"/>
        <v>548</v>
      </c>
      <c r="I52" s="25">
        <v>45096</v>
      </c>
      <c r="J52" s="26">
        <v>45100</v>
      </c>
      <c r="K52" s="16"/>
    </row>
    <row r="53" spans="1:11" ht="76.5" x14ac:dyDescent="0.25">
      <c r="A53" s="12" t="s">
        <v>153</v>
      </c>
      <c r="B53" s="12" t="s">
        <v>154</v>
      </c>
      <c r="C53" s="12" t="s">
        <v>155</v>
      </c>
      <c r="D53" s="15">
        <v>45170</v>
      </c>
      <c r="E53" s="13">
        <v>314400</v>
      </c>
      <c r="F53" s="13">
        <f t="shared" si="0"/>
        <v>393</v>
      </c>
      <c r="G53" s="11">
        <v>367200</v>
      </c>
      <c r="H53" s="11">
        <f t="shared" si="1"/>
        <v>459</v>
      </c>
      <c r="I53" s="25">
        <v>45096</v>
      </c>
      <c r="J53" s="25">
        <v>45097</v>
      </c>
      <c r="K53" s="16"/>
    </row>
    <row r="54" spans="1:11" ht="38.25" x14ac:dyDescent="0.25">
      <c r="A54" s="12" t="s">
        <v>156</v>
      </c>
      <c r="B54" s="12" t="s">
        <v>157</v>
      </c>
      <c r="C54" s="12" t="s">
        <v>158</v>
      </c>
      <c r="D54" s="15">
        <v>45170</v>
      </c>
      <c r="E54" s="13">
        <v>101600</v>
      </c>
      <c r="F54" s="13">
        <f t="shared" si="0"/>
        <v>127</v>
      </c>
      <c r="G54" s="11">
        <v>64000</v>
      </c>
      <c r="H54" s="11">
        <f t="shared" si="1"/>
        <v>80</v>
      </c>
      <c r="I54" s="25">
        <v>45091</v>
      </c>
      <c r="J54" s="25">
        <v>45093</v>
      </c>
      <c r="K54" s="16"/>
    </row>
    <row r="55" spans="1:11" ht="38.25" x14ac:dyDescent="0.25">
      <c r="A55" s="12" t="s">
        <v>159</v>
      </c>
      <c r="B55" s="12" t="s">
        <v>160</v>
      </c>
      <c r="C55" s="12" t="s">
        <v>161</v>
      </c>
      <c r="D55" s="15">
        <v>45170</v>
      </c>
      <c r="E55" s="13">
        <v>113600</v>
      </c>
      <c r="F55" s="13">
        <f t="shared" si="0"/>
        <v>142</v>
      </c>
      <c r="G55" s="11">
        <v>621600</v>
      </c>
      <c r="H55" s="11">
        <f t="shared" si="1"/>
        <v>777</v>
      </c>
      <c r="I55" s="25">
        <v>45092</v>
      </c>
      <c r="J55" s="25">
        <v>45092</v>
      </c>
      <c r="K55" s="16"/>
    </row>
    <row r="56" spans="1:11" ht="25.5" x14ac:dyDescent="0.25">
      <c r="A56" s="12" t="s">
        <v>162</v>
      </c>
      <c r="B56" s="12" t="s">
        <v>97</v>
      </c>
      <c r="C56" s="12" t="s">
        <v>163</v>
      </c>
      <c r="D56" s="15">
        <v>45170</v>
      </c>
      <c r="E56" s="13">
        <v>25600</v>
      </c>
      <c r="F56" s="13">
        <f t="shared" si="0"/>
        <v>32</v>
      </c>
      <c r="G56" s="11">
        <v>127200</v>
      </c>
      <c r="H56" s="11">
        <f t="shared" si="1"/>
        <v>159</v>
      </c>
      <c r="I56" s="25">
        <v>45091</v>
      </c>
      <c r="J56" s="25">
        <v>45092</v>
      </c>
      <c r="K56" s="16"/>
    </row>
    <row r="57" spans="1:11" ht="38.25" x14ac:dyDescent="0.25">
      <c r="A57" s="12" t="s">
        <v>164</v>
      </c>
      <c r="B57" s="12" t="s">
        <v>165</v>
      </c>
      <c r="C57" s="12" t="s">
        <v>166</v>
      </c>
      <c r="D57" s="15">
        <v>45170</v>
      </c>
      <c r="E57" s="13">
        <v>213600</v>
      </c>
      <c r="F57" s="13">
        <f t="shared" si="0"/>
        <v>267</v>
      </c>
      <c r="G57" s="11">
        <v>280000</v>
      </c>
      <c r="H57" s="11">
        <f t="shared" si="1"/>
        <v>350</v>
      </c>
      <c r="I57" s="25">
        <v>45091</v>
      </c>
      <c r="J57" s="25">
        <v>45093</v>
      </c>
      <c r="K57" s="16"/>
    </row>
    <row r="58" spans="1:11" ht="63.75" x14ac:dyDescent="0.25">
      <c r="A58" s="12" t="s">
        <v>167</v>
      </c>
      <c r="B58" s="12" t="s">
        <v>168</v>
      </c>
      <c r="C58" s="12" t="s">
        <v>169</v>
      </c>
      <c r="D58" s="15">
        <v>45170</v>
      </c>
      <c r="E58" s="13">
        <v>120000</v>
      </c>
      <c r="F58" s="13">
        <f t="shared" si="0"/>
        <v>150</v>
      </c>
      <c r="G58" s="11">
        <v>93600</v>
      </c>
      <c r="H58" s="11">
        <f t="shared" si="1"/>
        <v>117</v>
      </c>
      <c r="I58" s="25">
        <v>45091</v>
      </c>
      <c r="J58" s="25">
        <v>45092</v>
      </c>
      <c r="K58" s="16"/>
    </row>
    <row r="59" spans="1:11" ht="25.5" x14ac:dyDescent="0.25">
      <c r="A59" s="12" t="s">
        <v>170</v>
      </c>
      <c r="B59" s="12" t="s">
        <v>171</v>
      </c>
      <c r="C59" s="12" t="s">
        <v>172</v>
      </c>
      <c r="D59" s="15">
        <v>45170</v>
      </c>
      <c r="E59" s="13">
        <v>380000</v>
      </c>
      <c r="F59" s="13">
        <f t="shared" si="0"/>
        <v>475</v>
      </c>
      <c r="G59" s="11">
        <v>1050400</v>
      </c>
      <c r="H59" s="11">
        <f t="shared" si="1"/>
        <v>1313</v>
      </c>
      <c r="I59" s="25">
        <v>45093</v>
      </c>
      <c r="J59" s="25">
        <v>45099</v>
      </c>
      <c r="K59" s="16"/>
    </row>
    <row r="60" spans="1:11" ht="63.75" x14ac:dyDescent="0.25">
      <c r="A60" s="12" t="s">
        <v>173</v>
      </c>
      <c r="B60" s="12" t="s">
        <v>174</v>
      </c>
      <c r="C60" s="12" t="s">
        <v>175</v>
      </c>
      <c r="D60" s="15">
        <v>45170</v>
      </c>
      <c r="E60" s="13">
        <v>617600</v>
      </c>
      <c r="F60" s="13">
        <f t="shared" si="0"/>
        <v>772</v>
      </c>
      <c r="G60" s="11">
        <v>320800</v>
      </c>
      <c r="H60" s="11">
        <f t="shared" si="1"/>
        <v>401</v>
      </c>
      <c r="I60" s="25">
        <v>45093</v>
      </c>
      <c r="J60" s="25">
        <v>45097</v>
      </c>
      <c r="K60" s="16"/>
    </row>
    <row r="61" spans="1:11" ht="63.75" x14ac:dyDescent="0.25">
      <c r="A61" s="12" t="s">
        <v>176</v>
      </c>
      <c r="B61" s="12" t="s">
        <v>177</v>
      </c>
      <c r="C61" s="12" t="s">
        <v>178</v>
      </c>
      <c r="D61" s="15">
        <v>45170</v>
      </c>
      <c r="E61" s="14"/>
      <c r="F61" s="13">
        <f t="shared" si="0"/>
        <v>0</v>
      </c>
      <c r="G61" s="11">
        <v>20800</v>
      </c>
      <c r="H61" s="11">
        <f t="shared" si="1"/>
        <v>26</v>
      </c>
      <c r="I61" s="25">
        <v>45091</v>
      </c>
      <c r="J61" s="25">
        <v>45093</v>
      </c>
      <c r="K61" s="16"/>
    </row>
    <row r="62" spans="1:11" ht="38.25" x14ac:dyDescent="0.25">
      <c r="A62" s="12" t="s">
        <v>179</v>
      </c>
      <c r="B62" s="12" t="s">
        <v>180</v>
      </c>
      <c r="C62" s="12" t="s">
        <v>181</v>
      </c>
      <c r="D62" s="15">
        <v>45170</v>
      </c>
      <c r="E62" s="13">
        <v>219200</v>
      </c>
      <c r="F62" s="13">
        <f t="shared" si="0"/>
        <v>274</v>
      </c>
      <c r="G62" s="11">
        <v>181600</v>
      </c>
      <c r="H62" s="11">
        <f t="shared" si="1"/>
        <v>227</v>
      </c>
      <c r="I62" s="25">
        <v>45091</v>
      </c>
      <c r="J62" s="25">
        <v>45092</v>
      </c>
      <c r="K62" s="16"/>
    </row>
    <row r="63" spans="1:11" ht="76.5" x14ac:dyDescent="0.25">
      <c r="A63" s="12" t="s">
        <v>182</v>
      </c>
      <c r="B63" s="12" t="s">
        <v>183</v>
      </c>
      <c r="C63" s="12" t="s">
        <v>184</v>
      </c>
      <c r="D63" s="15">
        <v>45170</v>
      </c>
      <c r="E63" s="13">
        <v>985600</v>
      </c>
      <c r="F63" s="13">
        <f t="shared" si="0"/>
        <v>1232</v>
      </c>
      <c r="G63" s="11">
        <v>83200</v>
      </c>
      <c r="H63" s="11">
        <f t="shared" si="1"/>
        <v>104</v>
      </c>
      <c r="I63" s="15">
        <v>45158</v>
      </c>
      <c r="J63" s="16" t="s">
        <v>191</v>
      </c>
      <c r="K63" s="16"/>
    </row>
    <row r="64" spans="1:11" ht="76.5" x14ac:dyDescent="0.25">
      <c r="A64" s="12" t="s">
        <v>185</v>
      </c>
      <c r="B64" s="12" t="s">
        <v>186</v>
      </c>
      <c r="C64" s="12" t="s">
        <v>187</v>
      </c>
      <c r="D64" s="15">
        <v>45170</v>
      </c>
      <c r="E64" s="13">
        <v>78400</v>
      </c>
      <c r="F64" s="13">
        <f t="shared" si="0"/>
        <v>98</v>
      </c>
      <c r="G64" s="11">
        <v>65600</v>
      </c>
      <c r="H64" s="11">
        <f t="shared" si="1"/>
        <v>82</v>
      </c>
      <c r="I64" s="25">
        <v>45092</v>
      </c>
      <c r="J64" s="25">
        <v>45093</v>
      </c>
      <c r="K64" s="16"/>
    </row>
  </sheetData>
  <autoFilter ref="A7:K64" xr:uid="{00000000-0001-0000-0000-000000000000}"/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DA36B-F763-4721-AACB-090F22A1312B}">
  <dimension ref="A1:T20"/>
  <sheetViews>
    <sheetView zoomScale="80" zoomScaleNormal="80" workbookViewId="0">
      <selection activeCell="A5" sqref="A5:I5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6" t="s">
        <v>11</v>
      </c>
      <c r="T1" s="6"/>
    </row>
    <row r="2" spans="1:20" ht="15" x14ac:dyDescent="0.25">
      <c r="A2" s="24" t="s">
        <v>10</v>
      </c>
      <c r="B2" s="22"/>
      <c r="C2" s="22"/>
      <c r="D2" s="22"/>
      <c r="E2" s="22"/>
      <c r="F2" s="22"/>
      <c r="G2" s="22"/>
      <c r="H2" s="22"/>
      <c r="I2" s="22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x14ac:dyDescent="0.25">
      <c r="A3" s="24" t="s">
        <v>7</v>
      </c>
      <c r="B3" s="22"/>
      <c r="C3" s="22"/>
      <c r="D3" s="22"/>
      <c r="E3" s="22"/>
      <c r="F3" s="22"/>
      <c r="G3" s="22"/>
      <c r="H3" s="22"/>
      <c r="I3" s="22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x14ac:dyDescent="0.25">
      <c r="A4" s="24" t="s">
        <v>8</v>
      </c>
      <c r="B4" s="22"/>
      <c r="C4" s="22"/>
      <c r="D4" s="22"/>
      <c r="E4" s="22"/>
      <c r="F4" s="22"/>
      <c r="G4" s="22"/>
      <c r="H4" s="22"/>
      <c r="I4" s="22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" x14ac:dyDescent="0.25">
      <c r="A5" s="24" t="s">
        <v>9</v>
      </c>
      <c r="B5" s="22"/>
      <c r="C5" s="22"/>
      <c r="D5" s="22"/>
      <c r="E5" s="22"/>
      <c r="F5" s="22"/>
      <c r="G5" s="22"/>
      <c r="H5" s="22"/>
      <c r="I5" s="22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72" customHeight="1" x14ac:dyDescent="0.25">
      <c r="A6" s="5" t="s">
        <v>3</v>
      </c>
      <c r="B6" s="5" t="s">
        <v>0</v>
      </c>
      <c r="C6" s="5" t="s">
        <v>1</v>
      </c>
      <c r="D6" s="5" t="s">
        <v>2</v>
      </c>
      <c r="E6" s="7" t="s">
        <v>12</v>
      </c>
      <c r="F6" s="7" t="s">
        <v>13</v>
      </c>
      <c r="G6" s="7" t="s">
        <v>4</v>
      </c>
      <c r="H6" s="7" t="s">
        <v>5</v>
      </c>
      <c r="I6" s="7" t="s">
        <v>6</v>
      </c>
    </row>
    <row r="7" spans="1:20" ht="12.75" x14ac:dyDescent="0.25">
      <c r="A7" s="1"/>
      <c r="B7" s="2"/>
      <c r="C7" s="2"/>
      <c r="D7" s="2"/>
      <c r="E7" s="2"/>
      <c r="F7" s="3"/>
      <c r="G7" s="4"/>
      <c r="H7" s="4"/>
      <c r="I7" s="4"/>
    </row>
    <row r="8" spans="1:20" ht="12.75" x14ac:dyDescent="0.25">
      <c r="A8" s="1"/>
      <c r="B8" s="2"/>
      <c r="C8" s="2"/>
      <c r="D8" s="2"/>
      <c r="E8" s="2"/>
      <c r="F8" s="3"/>
      <c r="G8" s="4"/>
      <c r="H8" s="4"/>
      <c r="I8" s="4"/>
    </row>
    <row r="9" spans="1:20" ht="12.75" x14ac:dyDescent="0.25">
      <c r="A9" s="1"/>
      <c r="B9" s="2"/>
      <c r="C9" s="2"/>
      <c r="D9" s="2"/>
      <c r="E9" s="2"/>
      <c r="F9" s="3"/>
      <c r="G9" s="4"/>
      <c r="H9" s="4"/>
      <c r="I9" s="4"/>
    </row>
    <row r="18" spans="1:9" ht="15" x14ac:dyDescent="0.2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" x14ac:dyDescent="0.2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" x14ac:dyDescent="0.25">
      <c r="A20" s="23"/>
      <c r="B20" s="23"/>
      <c r="C20" s="23"/>
      <c r="D20" s="23"/>
      <c r="E20" s="23"/>
      <c r="F20" s="23"/>
      <c r="G20" s="23"/>
      <c r="H20" s="23"/>
      <c r="I20" s="23"/>
    </row>
  </sheetData>
  <mergeCells count="7">
    <mergeCell ref="A20:I20"/>
    <mergeCell ref="A2:I2"/>
    <mergeCell ref="A3:I3"/>
    <mergeCell ref="A4:I4"/>
    <mergeCell ref="A5:I5"/>
    <mergeCell ref="A18:I18"/>
    <mergeCell ref="A19:I1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Доставка</vt:lpstr>
      <vt:lpstr>Доставка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2023-07-31T12:22:57Z</dcterms:modified>
</cp:coreProperties>
</file>