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T:\17.Regional_Tenders\ФКУ\2023\0515 Трансларна 250мг\"/>
    </mc:Choice>
  </mc:AlternateContent>
  <xr:revisionPtr revIDLastSave="0" documentId="13_ncr:1_{C79BFCBC-B5AC-4167-89FD-1DDB55932C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Доставка!$A$6:$T$11</definedName>
  </definedNames>
  <calcPr calcId="191029" refMode="R1C1"/>
</workbook>
</file>

<file path=xl/calcChain.xml><?xml version="1.0" encoding="utf-8"?>
<calcChain xmlns="http://schemas.openxmlformats.org/spreadsheetml/2006/main">
  <c r="F8" i="2" l="1"/>
  <c r="F10" i="2" s="1"/>
  <c r="F9" i="2"/>
  <c r="F7" i="2"/>
  <c r="E10" i="2"/>
</calcChain>
</file>

<file path=xl/sharedStrings.xml><?xml version="1.0" encoding="utf-8"?>
<sst xmlns="http://schemas.openxmlformats.org/spreadsheetml/2006/main" count="29" uniqueCount="25">
  <si>
    <t>Наименование главного распорядителя бюджетных средств</t>
  </si>
  <si>
    <t>Получатель</t>
  </si>
  <si>
    <t>Место доставки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</si>
  <si>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</si>
  <si>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</si>
  <si>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</si>
  <si>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</si>
  <si>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</si>
  <si>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</si>
  <si>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Приложение 1</t>
  </si>
  <si>
    <t>Департамент здравоохранения Брянской области</t>
  </si>
  <si>
    <t>Департамент здравоохранения правительства Еврейской автономной области</t>
  </si>
  <si>
    <t>Комитет по здравоохранению Псковской области</t>
  </si>
  <si>
    <t>Государственное унитарное предприятие «Брянскфармация»</t>
  </si>
  <si>
    <t>Государственное предприятие Еврейской автономной области «Фармация»</t>
  </si>
  <si>
    <t>Государственное предприятие Псковской области «Фармация»</t>
  </si>
  <si>
    <t>Еврейская автономная область, г. Биробиджан, ул. Пионерская, д. 52</t>
  </si>
  <si>
    <t>Поставщик:Акционерное общество «Фармацевтический импорт, экспорт» (АО «Фармимэкс»)</t>
  </si>
  <si>
    <t>Международное непатентованное наименование:  Аталурен</t>
  </si>
  <si>
    <t>С даты заключения Контракта - не позднее 09.01.2024</t>
  </si>
  <si>
    <t>не позднее 09.01.2024</t>
  </si>
  <si>
    <t xml:space="preserve">Государственный контракт от «31» октября  2023 г.№ №0873400003923000515_358372  </t>
  </si>
  <si>
    <t xml:space="preserve">Торговое наименование: ТРАНСЛАРНА®,порошок для приема внутрь, 250 мг (пакетик-саше) 1000 мг х 30 (пачка картонная)
</t>
  </si>
  <si>
    <t>Брянская область, 
г. Брянск, пр-кт Станке Димитрова, д. 49а</t>
  </si>
  <si>
    <t>Псковская область, 
г. Псков, ул. Госпитальная, д.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</si>
</sst>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1" fillId="0" borderId="0" xfId="0" applyFont="1" applyAlignment="1" applyProtection="1">
      <alignment horizontal="left" vertical="top" wrapText="1" readingOrder="1"/>
      <protection locked="0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 readingOrder="1"/>
      <protection locked="0"/>
    </xf>
    <xf numFmtId="4" fontId="9" fillId="0" borderId="3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 applyProtection="1">
      <alignment horizontal="center" vertical="center" readingOrder="1"/>
      <protection locked="0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vertical="top" wrapText="1" readingOrder="1"/>
      <protection locked="0"/>
    </xf>
    <xf numFmtId="0" fontId="8" fillId="0" borderId="4" xfId="0" applyFont="1" applyBorder="1" applyAlignment="1" applyProtection="1">
      <alignment horizontal="center" vertical="center" wrapText="1" readingOrder="1"/>
      <protection locked="0"/>
    </xf>
    <xf numFmtId="4" fontId="9" fillId="0" borderId="4" xfId="0" applyNumberFormat="1" applyFont="1" applyBorder="1" applyAlignment="1" applyProtection="1">
      <alignment horizontal="center" vertical="center" wrapText="1" readingOrder="1"/>
      <protection locked="0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wrapText="1" readingOrder="1"/>
      <protection locked="0"/>
    </xf>
    <xf numFmtId="0" fontId="1" fillId="0" borderId="0" xfId="0" applyFont="1" applyAlignment="1" applyProtection="1">
      <alignment wrapText="1" readingOrder="1"/>
      <protection locked="0"/>
    </xf>
    <xf numFmtId="0" fontId="8" fillId="0" borderId="5" xfId="0" applyFont="1" applyBorder="1" applyAlignment="1" applyProtection="1">
      <alignment horizontal="center" vertical="center" wrapText="1" readingOrder="1"/>
      <protection locked="0"/>
    </xf>
    <xf numFmtId="0" fontId="8" fillId="0" borderId="3" xfId="0" applyFont="1" applyBorder="1" applyAlignment="1" applyProtection="1">
      <alignment horizontal="center" vertical="center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5" zoomScale="80" zoomScaleNormal="80" workbookViewId="0">
      <selection activeCell="F16" sqref="F16"/>
    </sheetView>
  </sheetViews>
  <sheetFormatPr defaultRowHeight="11.25" x14ac:dyDescent="0.25"/>
  <cols>
    <col min="1" max="1" width="24" customWidth="1"/>
    <col min="2" max="2" width="33.42578125" customWidth="1"/>
    <col min="3" max="3" width="34.5703125" customWidth="1"/>
    <col min="4" max="4" width="24.85546875" customWidth="1"/>
    <col min="5" max="5" width="13.7109375" customWidth="1"/>
    <col min="6" max="6" width="12.140625" customWidth="1"/>
    <col min="7" max="7" width="25.42578125" customWidth="1"/>
    <col min="8" max="8" width="24.85546875" customWidth="1"/>
    <col min="9" max="9" width="21.140625" customWidth="1"/>
  </cols>
  <sheetData>
    <row r="1" spans="1:20" ht="15" x14ac:dyDescent="0.25">
      <c r="I1" s="3" t="s">
        <v>9</v>
      </c>
      <c r="T1" s="3"/>
    </row>
    <row r="2" spans="1:20" ht="34.5" customHeight="1" x14ac:dyDescent="0.25">
      <c r="A2" s="17" t="s">
        <v>21</v>
      </c>
      <c r="B2" s="18"/>
      <c r="C2" s="18"/>
      <c r="D2" s="18"/>
      <c r="E2" s="18"/>
      <c r="F2" s="18"/>
      <c r="G2" s="18"/>
      <c r="H2" s="18"/>
      <c r="I2" s="18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34.5" customHeight="1" x14ac:dyDescent="0.25">
      <c r="A3" s="17" t="s">
        <v>18</v>
      </c>
      <c r="B3" s="18"/>
      <c r="C3" s="18"/>
      <c r="D3" s="18"/>
      <c r="E3" s="18"/>
      <c r="F3" s="18"/>
      <c r="G3" s="18"/>
      <c r="H3" s="18"/>
      <c r="I3" s="18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54" customHeight="1" x14ac:dyDescent="0.25">
      <c r="A4" s="19" t="s">
        <v>22</v>
      </c>
      <c r="B4" s="20"/>
      <c r="C4" s="20"/>
      <c r="D4" s="20"/>
      <c r="E4" s="20"/>
      <c r="F4" s="20"/>
      <c r="G4" s="20"/>
      <c r="H4" s="20"/>
      <c r="I4" s="20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39.75" customHeight="1" x14ac:dyDescent="0.25">
      <c r="A5" s="17" t="s">
        <v>17</v>
      </c>
      <c r="B5" s="18"/>
      <c r="C5" s="18"/>
      <c r="D5" s="18"/>
      <c r="E5" s="18"/>
      <c r="F5" s="18"/>
      <c r="G5" s="18"/>
      <c r="H5" s="18"/>
      <c r="I5" s="18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72" customHeight="1" thickBot="1" x14ac:dyDescent="0.3">
      <c r="A6" s="4" t="s">
        <v>3</v>
      </c>
      <c r="B6" s="4" t="s">
        <v>0</v>
      </c>
      <c r="C6" s="4" t="s">
        <v>1</v>
      </c>
      <c r="D6" s="4" t="s">
        <v>2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</row>
    <row r="7" spans="1:20" ht="63" customHeight="1" thickBot="1" x14ac:dyDescent="0.3">
      <c r="A7" s="16" t="s">
        <v>19</v>
      </c>
      <c r="B7" s="21" t="s">
        <v>10</v>
      </c>
      <c r="C7" s="21" t="s">
        <v>13</v>
      </c>
      <c r="D7" s="7" t="s">
        <v>23</v>
      </c>
      <c r="E7" s="8">
        <v>210</v>
      </c>
      <c r="F7" s="1">
        <f>E7/30</f>
        <v>7</v>
      </c>
      <c r="G7" s="10">
        <v>45285</v>
      </c>
      <c r="H7" s="2" t="s">
        <v>20</v>
      </c>
      <c r="I7" s="2"/>
    </row>
    <row r="8" spans="1:20" ht="90.75" customHeight="1" thickBot="1" x14ac:dyDescent="0.3">
      <c r="A8" s="16" t="s">
        <v>19</v>
      </c>
      <c r="B8" s="22" t="s">
        <v>11</v>
      </c>
      <c r="C8" s="22" t="s">
        <v>14</v>
      </c>
      <c r="D8" s="7" t="s">
        <v>16</v>
      </c>
      <c r="E8" s="8">
        <v>270</v>
      </c>
      <c r="F8" s="1">
        <f t="shared" ref="F8:F9" si="0">E8/30</f>
        <v>9</v>
      </c>
      <c r="G8" s="10">
        <v>45285</v>
      </c>
      <c r="H8" s="2" t="s">
        <v>20</v>
      </c>
      <c r="I8" s="2"/>
    </row>
    <row r="9" spans="1:20" ht="48" thickBot="1" x14ac:dyDescent="0.3">
      <c r="A9" s="16" t="s">
        <v>19</v>
      </c>
      <c r="B9" s="22" t="s">
        <v>12</v>
      </c>
      <c r="C9" s="22" t="s">
        <v>15</v>
      </c>
      <c r="D9" s="7" t="s">
        <v>24</v>
      </c>
      <c r="E9" s="8">
        <v>480</v>
      </c>
      <c r="F9" s="1">
        <f t="shared" si="0"/>
        <v>16</v>
      </c>
      <c r="G9" s="10">
        <v>45285</v>
      </c>
      <c r="H9" s="2" t="s">
        <v>20</v>
      </c>
      <c r="I9" s="2"/>
    </row>
    <row r="10" spans="1:20" ht="15.75" x14ac:dyDescent="0.25">
      <c r="A10" s="9"/>
      <c r="B10" s="11"/>
      <c r="D10" s="12"/>
      <c r="E10" s="13">
        <f>SUM(E7:E9)</f>
        <v>960</v>
      </c>
      <c r="F10" s="13">
        <f>SUM(F7:F9)</f>
        <v>32</v>
      </c>
      <c r="G10" s="14"/>
      <c r="H10" s="15"/>
      <c r="I10" s="11"/>
    </row>
    <row r="11" spans="1:20" ht="13.5" thickBot="1" x14ac:dyDescent="0.3">
      <c r="E11" s="6"/>
    </row>
  </sheetData>
  <autoFilter ref="A6:T11" xr:uid="{00000000-0001-0000-0000-000000000000}"/>
  <mergeCells count="4"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Рыженкова Наталья Михайловна</cp:lastModifiedBy>
  <cp:lastPrinted>2021-06-09T10:06:02Z</cp:lastPrinted>
  <dcterms:created xsi:type="dcterms:W3CDTF">2013-11-07T05:58:35Z</dcterms:created>
  <dcterms:modified xsi:type="dcterms:W3CDTF">2023-12-01T12:54:42Z</dcterms:modified>
</cp:coreProperties>
</file>