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7640" activeTab="0"/>
  </bookViews>
  <sheets>
    <sheet name="Лист1" sheetId="1" r:id="rId1"/>
  </sheets>
  <definedNames>
    <definedName name="_xlnm._FilterDatabase" localSheetId="0" hidden="1">'Лист1'!$A$6:$J$70</definedName>
  </definedNames>
  <calcPr fullCalcOnLoad="1"/>
</workbook>
</file>

<file path=xl/sharedStrings.xml><?xml version="1.0" encoding="utf-8"?>
<sst xmlns="http://schemas.openxmlformats.org/spreadsheetml/2006/main" count="275" uniqueCount="200">
  <si>
    <t>№ п/п</t>
  </si>
  <si>
    <t>Наименование главного распорядителя бюджетных средств</t>
  </si>
  <si>
    <t>Место доставки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</si>
  <si>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</si>
  <si>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</si>
  <si>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зд. 16А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</si>
  <si>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</si>
  <si>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</si>
  <si>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</si>
  <si>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</si>
  <si>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</si>
  <si>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городской округ, г. Строитель, ул. Заводская, д. 3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</si>
  <si>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</si>
  <si>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</si>
  <si>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пр-кт Станке Димитрова, д. 49 а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</si>
  <si>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</si>
  <si>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</si>
  <si>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</si>
  <si>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</si>
  <si>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</si>
  <si>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</si>
  <si>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Министерство имущественных и земельных отношений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</si>
  <si>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</si>
  <si>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</si>
  <si>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</si>
  <si>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</si>
  <si>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</si>
  <si>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</si>
  <si>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</si>
  <si>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</si>
  <si>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</si>
  <si>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</si>
  <si>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 Иваново, ул. Генерала Горбатова, д. 19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</si>
  <si>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</si>
  <si>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</si>
  <si>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</si>
  <si>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</si>
  <si>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</si>
  <si>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пос. Прибрежный, ул. Заводская, 13 Е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</si>
  <si>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</si>
  <si>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</si>
  <si>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 Калуга, ул. Московская, д. 284, стр.1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</si>
  <si>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</si>
  <si>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</si>
  <si>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</si>
  <si>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</si>
  <si>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</si>
  <si>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 Киров, ул. Березниковская, д. 24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</si>
  <si>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</si>
  <si>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</si>
  <si>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</si>
  <si>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</si>
  <si>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</si>
  <si>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</si>
  <si>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</si>
  <si>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</si>
  <si>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</si>
  <si>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</si>
  <si>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</si>
  <si>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 Курган, ул. Дзержинского, д. 60</t>
  </si>
  <si>
    <t>Министерство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</si>
  <si>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</si>
  <si>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</si>
  <si>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</si>
  <si>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</si>
  <si>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г. Санкт-Петербург, г. Красное Село, ул. Свободы, д. 57, литера 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</si>
  <si>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</si>
  <si>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</si>
  <si>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</si>
  <si>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</si>
  <si>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</si>
  <si>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пос. Рязановское, ш. Рязановское, д. 24, строение 1, строение 2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</si>
  <si>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</si>
  <si>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</si>
  <si>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</si>
  <si>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</si>
  <si>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</si>
  <si>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</si>
  <si>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</si>
  <si>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</si>
  <si>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</si>
  <si>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</si>
  <si>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</si>
  <si>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</si>
  <si>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</si>
  <si>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</si>
  <si>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 Орел, ул. Красина, д. 6 а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</si>
  <si>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</si>
  <si>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</si>
  <si>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 Пенза, ул. Аустрина, д. 145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</si>
  <si>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</si>
  <si>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</si>
  <si>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</si>
  <si>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</si>
  <si>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</si>
  <si>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</si>
  <si>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</si>
  <si>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</si>
  <si>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</si>
  <si>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</si>
  <si>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</si>
  <si>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</si>
  <si>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</si>
  <si>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</si>
  <si>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</si>
  <si>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</si>
  <si>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</si>
  <si>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</si>
  <si>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</si>
  <si>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</si>
  <si>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</si>
  <si>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</si>
  <si>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</si>
  <si>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</si>
  <si>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</si>
  <si>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</si>
  <si>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</si>
  <si>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</si>
  <si>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</si>
  <si>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</si>
  <si>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Республики Северная Осетия - Алания</t>
  </si>
  <si>
    <t>Акционерное общество «Фармация»</t>
  </si>
  <si>
    <t>Республика Северная Осетия-Алания, г. Владикавказ, ул. Минина, д. 21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</si>
  <si>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</si>
  <si>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</si>
  <si>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</si>
  <si>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</si>
  <si>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</si>
  <si>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</si>
  <si>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</si>
  <si>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</si>
  <si>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 Рязань, ул. Бирюзова, д. 30, к. 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</si>
  <si>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</si>
  <si>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</si>
  <si>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</si>
  <si>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</si>
  <si>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</si>
  <si>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пр-д 2-й Трофимовский, зд. 8, помещ. 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</si>
  <si>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</si>
  <si>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</si>
  <si>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</si>
  <si>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</si>
  <si>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</si>
  <si>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стр. 49</t>
  </si>
  <si>
    <t>Министерство здравоохранения Смоленской области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</si>
  <si>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</si>
  <si>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</si>
  <si>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</si>
  <si>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</si>
  <si>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 Ставрополь, пр-кт Кулакова, д. 55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</si>
  <si>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</si>
  <si>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</si>
  <si>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</si>
  <si>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</si>
  <si>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</si>
  <si>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</si>
  <si>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</si>
  <si>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</si>
  <si>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</si>
  <si>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</si>
  <si>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</si>
  <si>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 Тула, ул. Щегловская засека, д. 31</t>
  </si>
  <si>
    <t>Департамент здравоохранения Тюменской области</t>
  </si>
  <si>
    <t>Тюменская область, г. Тюмень, ул. Велижанская, д. 77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</si>
  <si>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</si>
  <si>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</si>
  <si>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д. 3, Литера В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</si>
  <si>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</si>
  <si>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</si>
  <si>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Ефремова, д. 52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</si>
  <si>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</si>
  <si>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</si>
  <si>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</si>
  <si>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</si>
  <si>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</si>
  <si>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ул. Старопромысловское шоссе, д. 8 а</t>
  </si>
  <si>
    <t>Министерство здравоохранения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</si>
  <si>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</si>
  <si>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</si>
  <si>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</si>
  <si>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</si>
  <si>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2,5</t>
  </si>
  <si>
    <t>Комитет имущественных отношений Санкт-Петербурга</t>
  </si>
  <si>
    <t>ОАО «Центральная фармацевтическая база Санкт-Петербурга»</t>
  </si>
  <si>
    <t>г. Санкт-Петербург, 5-й Предпортовый проезд, д. 19</t>
  </si>
  <si>
    <t>Итого:</t>
  </si>
  <si>
    <t>Получатель/грузополучатель</t>
  </si>
  <si>
    <t>Количество в единицах измерения (МЕ) III ЭТАП</t>
  </si>
  <si>
    <t>комментарий</t>
  </si>
  <si>
    <t>кол-во упаковок</t>
  </si>
  <si>
    <t>Международное непатентованное наименование: Эфмороктоког альфа</t>
  </si>
  <si>
    <t>Поставщик:Акционерное общество «Фармацевтический импорт, экспорт» (АО «Фармимэкс»)</t>
  </si>
  <si>
    <t>Срок поставки по условиям ГК</t>
  </si>
  <si>
    <t>плановая дата отгрузки</t>
  </si>
  <si>
    <t xml:space="preserve">плановая дата доставки </t>
  </si>
  <si>
    <t xml:space="preserve">Торговое наименование: ЭЛОКТЕЙТ, [лиофилизат для приготовления раствора для внутривенного введения, 
1000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
</t>
  </si>
  <si>
    <t xml:space="preserve">Государственный контракт от «23»  мая   2022 г ГК  №0873400003922000287-0001- 3 этап </t>
  </si>
  <si>
    <t>отгружен</t>
  </si>
  <si>
    <t>доставлен</t>
  </si>
  <si>
    <t>С 01.01.2024 – не позднее 01.03.2024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</si>
</sst>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b/>
      <sz val="14"/>
      <color indexed="8"/>
      <name val="Arial"/>
      <family val="1"/>
    </font>
    <font>
      <sz val="8"/>
      <color indexed="8"/>
      <name val="Arial"/>
      <family val="1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3" fontId="46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left" vertical="center" wrapText="1" readingOrder="1"/>
      <protection locked="0"/>
    </xf>
    <xf numFmtId="0" fontId="26" fillId="0" borderId="0" xfId="0" applyFont="1" applyAlignment="1" applyProtection="1">
      <alignment horizontal="left" vertical="center" wrapText="1" readingOrder="1"/>
      <protection locked="0"/>
    </xf>
    <xf numFmtId="0" fontId="36" fillId="0" borderId="0" xfId="0" applyFont="1" applyAlignment="1" applyProtection="1">
      <alignment horizontal="left" vertical="center" wrapText="1" readingOrder="1"/>
      <protection locked="0"/>
    </xf>
    <xf numFmtId="0" fontId="26" fillId="0" borderId="0" xfId="0" applyFont="1" applyAlignment="1" applyProtection="1">
      <alignment horizontal="left" vertical="top" wrapText="1" readingOrder="1"/>
      <protection locked="0"/>
    </xf>
    <xf numFmtId="0" fontId="25" fillId="0" borderId="0" xfId="0" applyFont="1" applyAlignment="1" applyProtection="1">
      <alignment wrapText="1" readingOrder="1"/>
      <protection locked="0"/>
    </xf>
    <xf numFmtId="0" fontId="26" fillId="0" borderId="0" xfId="0" applyFont="1" applyAlignment="1" applyProtection="1">
      <alignment wrapText="1" readingOrder="1"/>
      <protection locked="0"/>
    </xf>
    <xf numFmtId="0" fontId="47" fillId="0" borderId="14" xfId="0" applyFont="1" applyBorder="1" applyAlignment="1">
      <alignment horizontal="right" vertical="center" wrapText="1"/>
    </xf>
    <xf numFmtId="0" fontId="47" fillId="0" borderId="15" xfId="0" applyFont="1" applyBorder="1" applyAlignment="1">
      <alignment horizontal="right" vertical="center" wrapText="1"/>
    </xf>
    <xf numFmtId="0" fontId="47" fillId="0" borderId="16" xfId="0" applyFont="1" applyBorder="1" applyAlignment="1">
      <alignment horizontal="right" vertical="center" wrapText="1"/>
    </xf>
    <xf numFmtId="14" fontId="36" fillId="0" borderId="0" xfId="0" applyNumberFormat="1" applyFont="1" applyAlignment="1" applyProtection="1">
      <alignment horizontal="left" vertical="center" wrapText="1" readingOrder="1"/>
      <protection locked="0"/>
    </xf>
    <xf numFmtId="14" fontId="0" fillId="0" borderId="0" xfId="0" applyNumberFormat="1" applyAlignment="1">
      <alignment/>
    </xf>
    <xf numFmtId="14" fontId="47" fillId="0" borderId="12" xfId="0" applyNumberFormat="1" applyFont="1" applyBorder="1" applyAlignment="1">
      <alignment horizontal="center" vertical="center" wrapText="1"/>
    </xf>
    <xf numFmtId="14" fontId="47" fillId="0" borderId="13" xfId="0" applyNumberFormat="1" applyFont="1" applyBorder="1" applyAlignment="1">
      <alignment horizontal="center" vertical="center" wrapText="1"/>
    </xf>
    <xf numFmtId="14" fontId="47" fillId="0" borderId="11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PageLayoutView="0" workbookViewId="0" topLeftCell="A67">
      <selection activeCell="C74" sqref="C74"/>
    </sheetView>
  </sheetViews>
  <sheetFormatPr defaultColWidth="9.140625" defaultRowHeight="15"/>
  <cols>
    <col min="1" max="1" width="4.28125" style="0" customWidth="1"/>
    <col min="2" max="2" width="17.7109375" style="0" customWidth="1"/>
    <col min="3" max="3" width="26.7109375" style="0" customWidth="1"/>
    <col min="4" max="4" width="33.421875" style="0" customWidth="1"/>
    <col min="5" max="5" width="24.00390625" style="0" customWidth="1"/>
    <col min="6" max="7" width="13.57421875" style="0" customWidth="1"/>
    <col min="8" max="9" width="14.7109375" style="27" customWidth="1"/>
    <col min="10" max="10" width="14.7109375" style="0" customWidth="1"/>
  </cols>
  <sheetData>
    <row r="1" spans="1:15" s="20" customFormat="1" ht="34.5" customHeight="1">
      <c r="A1" s="17" t="s">
        <v>196</v>
      </c>
      <c r="B1" s="17"/>
      <c r="C1" s="18"/>
      <c r="D1" s="18"/>
      <c r="E1" s="18"/>
      <c r="F1" s="18"/>
      <c r="G1" s="18"/>
      <c r="H1" s="18"/>
      <c r="I1" s="26"/>
      <c r="J1" s="19"/>
      <c r="K1" s="19"/>
      <c r="L1" s="19"/>
      <c r="M1" s="19"/>
      <c r="N1" s="19"/>
      <c r="O1" s="19"/>
    </row>
    <row r="2" spans="1:15" s="20" customFormat="1" ht="34.5" customHeight="1">
      <c r="A2" s="17" t="s">
        <v>190</v>
      </c>
      <c r="B2" s="17"/>
      <c r="C2" s="18"/>
      <c r="D2" s="18"/>
      <c r="E2" s="18"/>
      <c r="F2" s="18"/>
      <c r="G2" s="18"/>
      <c r="H2" s="18"/>
      <c r="I2" s="26"/>
      <c r="J2" s="19"/>
      <c r="K2" s="19"/>
      <c r="L2" s="19"/>
      <c r="M2" s="19"/>
      <c r="N2" s="19"/>
      <c r="O2" s="19"/>
    </row>
    <row r="3" spans="1:15" s="20" customFormat="1" ht="75.75" customHeight="1">
      <c r="A3" s="21" t="s">
        <v>195</v>
      </c>
      <c r="B3" s="21"/>
      <c r="C3" s="22"/>
      <c r="D3" s="22"/>
      <c r="E3" s="22"/>
      <c r="F3" s="22"/>
      <c r="G3" s="22"/>
      <c r="H3" s="22"/>
      <c r="I3" s="26"/>
      <c r="J3" s="19"/>
      <c r="K3" s="19"/>
      <c r="L3" s="19"/>
      <c r="M3" s="19"/>
      <c r="N3" s="19"/>
      <c r="O3" s="19"/>
    </row>
    <row r="4" spans="1:15" s="20" customFormat="1" ht="39.75" customHeight="1">
      <c r="A4" s="17" t="s">
        <v>191</v>
      </c>
      <c r="B4" s="17"/>
      <c r="C4" s="18"/>
      <c r="D4" s="18"/>
      <c r="E4" s="18"/>
      <c r="F4" s="18"/>
      <c r="G4" s="18"/>
      <c r="H4" s="18"/>
      <c r="I4" s="26"/>
      <c r="J4" s="19"/>
      <c r="K4" s="19"/>
      <c r="L4" s="19"/>
      <c r="M4" s="19"/>
      <c r="N4" s="19"/>
      <c r="O4" s="19"/>
    </row>
    <row r="5" ht="15" thickBot="1">
      <c r="C5" s="13"/>
    </row>
    <row r="6" spans="1:10" ht="24" customHeight="1">
      <c r="A6" s="10" t="s">
        <v>0</v>
      </c>
      <c r="B6" s="10" t="s">
        <v>192</v>
      </c>
      <c r="C6" s="10" t="s">
        <v>1</v>
      </c>
      <c r="D6" s="10" t="s">
        <v>186</v>
      </c>
      <c r="E6" s="10" t="s">
        <v>2</v>
      </c>
      <c r="F6" s="14" t="s">
        <v>187</v>
      </c>
      <c r="G6" s="14" t="s">
        <v>189</v>
      </c>
      <c r="H6" s="28" t="s">
        <v>193</v>
      </c>
      <c r="I6" s="28" t="s">
        <v>194</v>
      </c>
      <c r="J6" s="7" t="s">
        <v>188</v>
      </c>
    </row>
    <row r="7" spans="1:10" ht="14.25">
      <c r="A7" s="11"/>
      <c r="B7" s="11"/>
      <c r="C7" s="11"/>
      <c r="D7" s="11"/>
      <c r="E7" s="11"/>
      <c r="F7" s="15"/>
      <c r="G7" s="15"/>
      <c r="H7" s="29"/>
      <c r="I7" s="29"/>
      <c r="J7" s="8"/>
    </row>
    <row r="8" spans="1:10" ht="15" thickBot="1">
      <c r="A8" s="12"/>
      <c r="B8" s="12"/>
      <c r="C8" s="12"/>
      <c r="D8" s="12"/>
      <c r="E8" s="12"/>
      <c r="F8" s="16"/>
      <c r="G8" s="16"/>
      <c r="H8" s="30"/>
      <c r="I8" s="30"/>
      <c r="J8" s="9"/>
    </row>
    <row r="9" spans="1:10" ht="81" customHeight="1" thickBot="1">
      <c r="A9" s="3">
        <v>1</v>
      </c>
      <c r="B9" s="4" t="s">
        <v>199</v>
      </c>
      <c r="C9" s="4" t="s">
        <v>3</v>
      </c>
      <c r="D9" s="4" t="s">
        <v>4</v>
      </c>
      <c r="E9" s="4" t="s">
        <v>5</v>
      </c>
      <c r="F9" s="1">
        <v>390000</v>
      </c>
      <c r="G9" s="1">
        <f>F9/1000</f>
        <v>390</v>
      </c>
      <c r="H9" s="31">
        <v>45323</v>
      </c>
      <c r="I9" s="31">
        <v>45337</v>
      </c>
      <c r="J9" s="1"/>
    </row>
    <row r="10" spans="1:10" ht="81" customHeight="1" thickBot="1">
      <c r="A10" s="3">
        <v>2</v>
      </c>
      <c r="B10" s="4" t="s">
        <v>199</v>
      </c>
      <c r="C10" s="4" t="s">
        <v>6</v>
      </c>
      <c r="D10" s="4" t="s">
        <v>7</v>
      </c>
      <c r="E10" s="4" t="s">
        <v>8</v>
      </c>
      <c r="F10" s="1">
        <v>147000</v>
      </c>
      <c r="G10" s="1">
        <f aca="true" t="shared" si="0" ref="G10:G69">F10/1000</f>
        <v>147</v>
      </c>
      <c r="H10" s="31">
        <v>45323</v>
      </c>
      <c r="I10" s="31">
        <v>45337</v>
      </c>
      <c r="J10" s="1"/>
    </row>
    <row r="11" spans="1:10" ht="81" customHeight="1" thickBot="1">
      <c r="A11" s="3">
        <v>3</v>
      </c>
      <c r="B11" s="4" t="s">
        <v>199</v>
      </c>
      <c r="C11" s="4" t="s">
        <v>9</v>
      </c>
      <c r="D11" s="4" t="s">
        <v>10</v>
      </c>
      <c r="E11" s="4" t="s">
        <v>11</v>
      </c>
      <c r="F11" s="1">
        <v>366000</v>
      </c>
      <c r="G11" s="1">
        <f t="shared" si="0"/>
        <v>366</v>
      </c>
      <c r="H11" s="31">
        <v>45323</v>
      </c>
      <c r="I11" s="31">
        <v>45337</v>
      </c>
      <c r="J11" s="1"/>
    </row>
    <row r="12" spans="1:10" ht="81" customHeight="1" thickBot="1">
      <c r="A12" s="3">
        <v>4</v>
      </c>
      <c r="B12" s="4" t="s">
        <v>199</v>
      </c>
      <c r="C12" s="4" t="s">
        <v>12</v>
      </c>
      <c r="D12" s="4" t="s">
        <v>13</v>
      </c>
      <c r="E12" s="4" t="s">
        <v>14</v>
      </c>
      <c r="F12" s="1">
        <v>38000</v>
      </c>
      <c r="G12" s="1">
        <f t="shared" si="0"/>
        <v>38</v>
      </c>
      <c r="H12" s="31">
        <v>45323</v>
      </c>
      <c r="I12" s="31">
        <v>45337</v>
      </c>
      <c r="J12" s="1"/>
    </row>
    <row r="13" spans="1:10" ht="81" customHeight="1" thickBot="1">
      <c r="A13" s="3">
        <v>5</v>
      </c>
      <c r="B13" s="4" t="s">
        <v>199</v>
      </c>
      <c r="C13" s="4" t="s">
        <v>15</v>
      </c>
      <c r="D13" s="4" t="s">
        <v>16</v>
      </c>
      <c r="E13" s="4" t="s">
        <v>17</v>
      </c>
      <c r="F13" s="1">
        <v>101000</v>
      </c>
      <c r="G13" s="1">
        <f t="shared" si="0"/>
        <v>101</v>
      </c>
      <c r="H13" s="31">
        <v>45323</v>
      </c>
      <c r="I13" s="31">
        <v>45337</v>
      </c>
      <c r="J13" s="1"/>
    </row>
    <row r="14" spans="1:10" ht="81" customHeight="1" thickBot="1">
      <c r="A14" s="3">
        <v>6</v>
      </c>
      <c r="B14" s="4" t="s">
        <v>199</v>
      </c>
      <c r="C14" s="4" t="s">
        <v>18</v>
      </c>
      <c r="D14" s="4" t="s">
        <v>19</v>
      </c>
      <c r="E14" s="4" t="s">
        <v>20</v>
      </c>
      <c r="F14" s="1">
        <v>101000</v>
      </c>
      <c r="G14" s="1">
        <f t="shared" si="0"/>
        <v>101</v>
      </c>
      <c r="H14" s="31">
        <v>45323</v>
      </c>
      <c r="I14" s="31">
        <v>45337</v>
      </c>
      <c r="J14" s="1"/>
    </row>
    <row r="15" spans="1:10" ht="81" customHeight="1" thickBot="1">
      <c r="A15" s="3">
        <v>7</v>
      </c>
      <c r="B15" s="4" t="s">
        <v>199</v>
      </c>
      <c r="C15" s="4" t="s">
        <v>21</v>
      </c>
      <c r="D15" s="4" t="s">
        <v>22</v>
      </c>
      <c r="E15" s="4" t="s">
        <v>23</v>
      </c>
      <c r="F15" s="1">
        <v>347000</v>
      </c>
      <c r="G15" s="1">
        <f t="shared" si="0"/>
        <v>347</v>
      </c>
      <c r="H15" s="31">
        <v>45323</v>
      </c>
      <c r="I15" s="31">
        <v>45337</v>
      </c>
      <c r="J15" s="1"/>
    </row>
    <row r="16" spans="1:10" s="35" customFormat="1" ht="81" customHeight="1" thickBot="1">
      <c r="A16" s="34">
        <v>8</v>
      </c>
      <c r="B16" s="4" t="s">
        <v>199</v>
      </c>
      <c r="C16" s="5" t="s">
        <v>24</v>
      </c>
      <c r="D16" s="5" t="s">
        <v>25</v>
      </c>
      <c r="E16" s="5" t="s">
        <v>26</v>
      </c>
      <c r="F16" s="6">
        <v>153000</v>
      </c>
      <c r="G16" s="6">
        <f t="shared" si="0"/>
        <v>153</v>
      </c>
      <c r="H16" s="32" t="s">
        <v>197</v>
      </c>
      <c r="I16" s="32" t="s">
        <v>198</v>
      </c>
      <c r="J16" s="6"/>
    </row>
    <row r="17" spans="1:10" s="35" customFormat="1" ht="81" customHeight="1" thickBot="1">
      <c r="A17" s="34">
        <v>9</v>
      </c>
      <c r="B17" s="4" t="s">
        <v>199</v>
      </c>
      <c r="C17" s="5" t="s">
        <v>27</v>
      </c>
      <c r="D17" s="5" t="s">
        <v>28</v>
      </c>
      <c r="E17" s="5" t="s">
        <v>29</v>
      </c>
      <c r="F17" s="6">
        <v>386000</v>
      </c>
      <c r="G17" s="6">
        <f t="shared" si="0"/>
        <v>386</v>
      </c>
      <c r="H17" s="32">
        <v>45323</v>
      </c>
      <c r="I17" s="32">
        <v>45337</v>
      </c>
      <c r="J17" s="6"/>
    </row>
    <row r="18" spans="1:10" s="35" customFormat="1" ht="81" customHeight="1" thickBot="1">
      <c r="A18" s="34">
        <v>10</v>
      </c>
      <c r="B18" s="4" t="s">
        <v>199</v>
      </c>
      <c r="C18" s="5" t="s">
        <v>30</v>
      </c>
      <c r="D18" s="5" t="s">
        <v>31</v>
      </c>
      <c r="E18" s="5" t="s">
        <v>32</v>
      </c>
      <c r="F18" s="6">
        <v>288000</v>
      </c>
      <c r="G18" s="6">
        <f t="shared" si="0"/>
        <v>288</v>
      </c>
      <c r="H18" s="32">
        <v>45323</v>
      </c>
      <c r="I18" s="32">
        <v>45337</v>
      </c>
      <c r="J18" s="6"/>
    </row>
    <row r="19" spans="1:10" s="35" customFormat="1" ht="81" customHeight="1" thickBot="1">
      <c r="A19" s="34">
        <v>11</v>
      </c>
      <c r="B19" s="4" t="s">
        <v>199</v>
      </c>
      <c r="C19" s="5" t="s">
        <v>33</v>
      </c>
      <c r="D19" s="5" t="s">
        <v>34</v>
      </c>
      <c r="E19" s="5" t="s">
        <v>35</v>
      </c>
      <c r="F19" s="6">
        <v>211000</v>
      </c>
      <c r="G19" s="6">
        <f t="shared" si="0"/>
        <v>211</v>
      </c>
      <c r="H19" s="32">
        <v>45323</v>
      </c>
      <c r="I19" s="32">
        <v>45337</v>
      </c>
      <c r="J19" s="6"/>
    </row>
    <row r="20" spans="1:10" s="35" customFormat="1" ht="81" customHeight="1" thickBot="1">
      <c r="A20" s="34">
        <v>12</v>
      </c>
      <c r="B20" s="4" t="s">
        <v>199</v>
      </c>
      <c r="C20" s="5" t="s">
        <v>36</v>
      </c>
      <c r="D20" s="5" t="s">
        <v>37</v>
      </c>
      <c r="E20" s="5" t="s">
        <v>38</v>
      </c>
      <c r="F20" s="6">
        <v>257000</v>
      </c>
      <c r="G20" s="6">
        <f t="shared" si="0"/>
        <v>257</v>
      </c>
      <c r="H20" s="32">
        <v>45323</v>
      </c>
      <c r="I20" s="32">
        <v>45337</v>
      </c>
      <c r="J20" s="6"/>
    </row>
    <row r="21" spans="1:10" s="35" customFormat="1" ht="81" customHeight="1" thickBot="1">
      <c r="A21" s="34">
        <v>13</v>
      </c>
      <c r="B21" s="4" t="s">
        <v>199</v>
      </c>
      <c r="C21" s="5" t="s">
        <v>39</v>
      </c>
      <c r="D21" s="5" t="s">
        <v>40</v>
      </c>
      <c r="E21" s="5" t="s">
        <v>41</v>
      </c>
      <c r="F21" s="6">
        <v>479000</v>
      </c>
      <c r="G21" s="6">
        <f t="shared" si="0"/>
        <v>479</v>
      </c>
      <c r="H21" s="32">
        <v>45323</v>
      </c>
      <c r="I21" s="32">
        <v>45337</v>
      </c>
      <c r="J21" s="6"/>
    </row>
    <row r="22" spans="1:10" s="35" customFormat="1" ht="81" customHeight="1" thickBot="1">
      <c r="A22" s="34">
        <v>14</v>
      </c>
      <c r="B22" s="4" t="s">
        <v>199</v>
      </c>
      <c r="C22" s="5" t="s">
        <v>42</v>
      </c>
      <c r="D22" s="5" t="s">
        <v>43</v>
      </c>
      <c r="E22" s="5" t="s">
        <v>44</v>
      </c>
      <c r="F22" s="6">
        <v>177000</v>
      </c>
      <c r="G22" s="6">
        <f t="shared" si="0"/>
        <v>177</v>
      </c>
      <c r="H22" s="32" t="s">
        <v>197</v>
      </c>
      <c r="I22" s="32" t="s">
        <v>198</v>
      </c>
      <c r="J22" s="6"/>
    </row>
    <row r="23" spans="1:10" s="35" customFormat="1" ht="81" customHeight="1" thickBot="1">
      <c r="A23" s="34">
        <v>15</v>
      </c>
      <c r="B23" s="4" t="s">
        <v>199</v>
      </c>
      <c r="C23" s="5" t="s">
        <v>45</v>
      </c>
      <c r="D23" s="5" t="s">
        <v>46</v>
      </c>
      <c r="E23" s="5" t="s">
        <v>47</v>
      </c>
      <c r="F23" s="6">
        <v>2093000</v>
      </c>
      <c r="G23" s="6">
        <f t="shared" si="0"/>
        <v>2093</v>
      </c>
      <c r="H23" s="32">
        <v>45323</v>
      </c>
      <c r="I23" s="32">
        <v>45337</v>
      </c>
      <c r="J23" s="6"/>
    </row>
    <row r="24" spans="1:10" s="35" customFormat="1" ht="81" customHeight="1" thickBot="1">
      <c r="A24" s="34">
        <v>16</v>
      </c>
      <c r="B24" s="4" t="s">
        <v>199</v>
      </c>
      <c r="C24" s="5" t="s">
        <v>48</v>
      </c>
      <c r="D24" s="5" t="s">
        <v>49</v>
      </c>
      <c r="E24" s="5" t="s">
        <v>50</v>
      </c>
      <c r="F24" s="6">
        <v>59000</v>
      </c>
      <c r="G24" s="6">
        <f t="shared" si="0"/>
        <v>59</v>
      </c>
      <c r="H24" s="32">
        <v>45323</v>
      </c>
      <c r="I24" s="32">
        <v>45337</v>
      </c>
      <c r="J24" s="6"/>
    </row>
    <row r="25" spans="1:10" s="35" customFormat="1" ht="81" customHeight="1" thickBot="1">
      <c r="A25" s="34">
        <v>17</v>
      </c>
      <c r="B25" s="4" t="s">
        <v>199</v>
      </c>
      <c r="C25" s="5" t="s">
        <v>51</v>
      </c>
      <c r="D25" s="5" t="s">
        <v>52</v>
      </c>
      <c r="E25" s="5" t="s">
        <v>53</v>
      </c>
      <c r="F25" s="6">
        <v>61000</v>
      </c>
      <c r="G25" s="6">
        <f t="shared" si="0"/>
        <v>61</v>
      </c>
      <c r="H25" s="32" t="s">
        <v>197</v>
      </c>
      <c r="I25" s="32" t="s">
        <v>198</v>
      </c>
      <c r="J25" s="6"/>
    </row>
    <row r="26" spans="1:10" s="35" customFormat="1" ht="81" customHeight="1" thickBot="1">
      <c r="A26" s="34">
        <v>18</v>
      </c>
      <c r="B26" s="4" t="s">
        <v>199</v>
      </c>
      <c r="C26" s="5" t="s">
        <v>54</v>
      </c>
      <c r="D26" s="5" t="s">
        <v>55</v>
      </c>
      <c r="E26" s="5" t="s">
        <v>56</v>
      </c>
      <c r="F26" s="6">
        <v>24000</v>
      </c>
      <c r="G26" s="6">
        <f t="shared" si="0"/>
        <v>24</v>
      </c>
      <c r="H26" s="32">
        <v>45323</v>
      </c>
      <c r="I26" s="32">
        <v>45337</v>
      </c>
      <c r="J26" s="6"/>
    </row>
    <row r="27" spans="1:10" s="35" customFormat="1" ht="81" customHeight="1" thickBot="1">
      <c r="A27" s="34">
        <v>19</v>
      </c>
      <c r="B27" s="4" t="s">
        <v>199</v>
      </c>
      <c r="C27" s="5" t="s">
        <v>57</v>
      </c>
      <c r="D27" s="5" t="s">
        <v>58</v>
      </c>
      <c r="E27" s="5" t="s">
        <v>59</v>
      </c>
      <c r="F27" s="6">
        <v>138000</v>
      </c>
      <c r="G27" s="6">
        <f t="shared" si="0"/>
        <v>138</v>
      </c>
      <c r="H27" s="32">
        <v>45323</v>
      </c>
      <c r="I27" s="32">
        <v>45337</v>
      </c>
      <c r="J27" s="6"/>
    </row>
    <row r="28" spans="1:10" s="35" customFormat="1" ht="81" customHeight="1" thickBot="1">
      <c r="A28" s="34">
        <v>20</v>
      </c>
      <c r="B28" s="4" t="s">
        <v>199</v>
      </c>
      <c r="C28" s="5" t="s">
        <v>60</v>
      </c>
      <c r="D28" s="5" t="s">
        <v>61</v>
      </c>
      <c r="E28" s="5" t="s">
        <v>62</v>
      </c>
      <c r="F28" s="6">
        <v>476000</v>
      </c>
      <c r="G28" s="6">
        <f t="shared" si="0"/>
        <v>476</v>
      </c>
      <c r="H28" s="32">
        <v>45323</v>
      </c>
      <c r="I28" s="32">
        <v>45337</v>
      </c>
      <c r="J28" s="6"/>
    </row>
    <row r="29" spans="1:10" s="35" customFormat="1" ht="81" customHeight="1" thickBot="1">
      <c r="A29" s="34">
        <v>21</v>
      </c>
      <c r="B29" s="4" t="s">
        <v>199</v>
      </c>
      <c r="C29" s="5" t="s">
        <v>63</v>
      </c>
      <c r="D29" s="5" t="s">
        <v>64</v>
      </c>
      <c r="E29" s="5" t="s">
        <v>65</v>
      </c>
      <c r="F29" s="6">
        <v>1189000</v>
      </c>
      <c r="G29" s="6">
        <f t="shared" si="0"/>
        <v>1189</v>
      </c>
      <c r="H29" s="32">
        <v>45323</v>
      </c>
      <c r="I29" s="32">
        <v>45337</v>
      </c>
      <c r="J29" s="6"/>
    </row>
    <row r="30" spans="1:10" s="35" customFormat="1" ht="81" customHeight="1" thickBot="1">
      <c r="A30" s="34">
        <v>22</v>
      </c>
      <c r="B30" s="4" t="s">
        <v>199</v>
      </c>
      <c r="C30" s="5" t="s">
        <v>66</v>
      </c>
      <c r="D30" s="5" t="s">
        <v>67</v>
      </c>
      <c r="E30" s="5" t="s">
        <v>68</v>
      </c>
      <c r="F30" s="6">
        <v>324000</v>
      </c>
      <c r="G30" s="6">
        <f t="shared" si="0"/>
        <v>324</v>
      </c>
      <c r="H30" s="32" t="s">
        <v>197</v>
      </c>
      <c r="I30" s="32" t="s">
        <v>198</v>
      </c>
      <c r="J30" s="6"/>
    </row>
    <row r="31" spans="1:10" s="35" customFormat="1" ht="81" customHeight="1" thickBot="1">
      <c r="A31" s="34">
        <v>23</v>
      </c>
      <c r="B31" s="4" t="s">
        <v>199</v>
      </c>
      <c r="C31" s="5" t="s">
        <v>69</v>
      </c>
      <c r="D31" s="5" t="s">
        <v>70</v>
      </c>
      <c r="E31" s="5" t="s">
        <v>71</v>
      </c>
      <c r="F31" s="6">
        <v>1423000</v>
      </c>
      <c r="G31" s="6">
        <f t="shared" si="0"/>
        <v>1423</v>
      </c>
      <c r="H31" s="32">
        <v>45323</v>
      </c>
      <c r="I31" s="32">
        <v>45337</v>
      </c>
      <c r="J31" s="6"/>
    </row>
    <row r="32" spans="1:10" s="35" customFormat="1" ht="81" customHeight="1" thickBot="1">
      <c r="A32" s="34">
        <v>24</v>
      </c>
      <c r="B32" s="4" t="s">
        <v>199</v>
      </c>
      <c r="C32" s="5" t="s">
        <v>72</v>
      </c>
      <c r="D32" s="5" t="s">
        <v>73</v>
      </c>
      <c r="E32" s="5" t="s">
        <v>74</v>
      </c>
      <c r="F32" s="6">
        <v>792000</v>
      </c>
      <c r="G32" s="6">
        <f t="shared" si="0"/>
        <v>792</v>
      </c>
      <c r="H32" s="32">
        <v>45323</v>
      </c>
      <c r="I32" s="32">
        <v>45337</v>
      </c>
      <c r="J32" s="6"/>
    </row>
    <row r="33" spans="1:10" s="35" customFormat="1" ht="81" customHeight="1" thickBot="1">
      <c r="A33" s="34">
        <v>25</v>
      </c>
      <c r="B33" s="4" t="s">
        <v>199</v>
      </c>
      <c r="C33" s="5" t="s">
        <v>75</v>
      </c>
      <c r="D33" s="5" t="s">
        <v>76</v>
      </c>
      <c r="E33" s="5" t="s">
        <v>77</v>
      </c>
      <c r="F33" s="6">
        <v>798000</v>
      </c>
      <c r="G33" s="6">
        <f t="shared" si="0"/>
        <v>798</v>
      </c>
      <c r="H33" s="32">
        <v>45323</v>
      </c>
      <c r="I33" s="32">
        <v>45337</v>
      </c>
      <c r="J33" s="6"/>
    </row>
    <row r="34" spans="1:10" s="35" customFormat="1" ht="81" customHeight="1" thickBot="1">
      <c r="A34" s="34">
        <v>26</v>
      </c>
      <c r="B34" s="4" t="s">
        <v>199</v>
      </c>
      <c r="C34" s="5" t="s">
        <v>78</v>
      </c>
      <c r="D34" s="5" t="s">
        <v>79</v>
      </c>
      <c r="E34" s="5" t="s">
        <v>80</v>
      </c>
      <c r="F34" s="6">
        <v>118000</v>
      </c>
      <c r="G34" s="6">
        <f t="shared" si="0"/>
        <v>118</v>
      </c>
      <c r="H34" s="32">
        <v>45323</v>
      </c>
      <c r="I34" s="32">
        <v>45337</v>
      </c>
      <c r="J34" s="6"/>
    </row>
    <row r="35" spans="1:10" s="35" customFormat="1" ht="81" customHeight="1" thickBot="1">
      <c r="A35" s="34">
        <v>27</v>
      </c>
      <c r="B35" s="4" t="s">
        <v>199</v>
      </c>
      <c r="C35" s="5" t="s">
        <v>81</v>
      </c>
      <c r="D35" s="5" t="s">
        <v>82</v>
      </c>
      <c r="E35" s="5" t="s">
        <v>83</v>
      </c>
      <c r="F35" s="6">
        <v>1290000</v>
      </c>
      <c r="G35" s="6">
        <f t="shared" si="0"/>
        <v>1290</v>
      </c>
      <c r="H35" s="32">
        <v>45323</v>
      </c>
      <c r="I35" s="32">
        <v>45337</v>
      </c>
      <c r="J35" s="6"/>
    </row>
    <row r="36" spans="1:10" s="35" customFormat="1" ht="81" customHeight="1" thickBot="1">
      <c r="A36" s="34">
        <v>28</v>
      </c>
      <c r="B36" s="4" t="s">
        <v>199</v>
      </c>
      <c r="C36" s="5" t="s">
        <v>84</v>
      </c>
      <c r="D36" s="5" t="s">
        <v>85</v>
      </c>
      <c r="E36" s="5" t="s">
        <v>86</v>
      </c>
      <c r="F36" s="6">
        <v>260000</v>
      </c>
      <c r="G36" s="6">
        <f t="shared" si="0"/>
        <v>260</v>
      </c>
      <c r="H36" s="32">
        <v>45323</v>
      </c>
      <c r="I36" s="32">
        <v>45337</v>
      </c>
      <c r="J36" s="6"/>
    </row>
    <row r="37" spans="1:10" s="35" customFormat="1" ht="81" customHeight="1" thickBot="1">
      <c r="A37" s="34">
        <v>29</v>
      </c>
      <c r="B37" s="4" t="s">
        <v>199</v>
      </c>
      <c r="C37" s="5" t="s">
        <v>87</v>
      </c>
      <c r="D37" s="5" t="s">
        <v>88</v>
      </c>
      <c r="E37" s="5" t="s">
        <v>89</v>
      </c>
      <c r="F37" s="6">
        <v>28000</v>
      </c>
      <c r="G37" s="6">
        <f t="shared" si="0"/>
        <v>28</v>
      </c>
      <c r="H37" s="32">
        <v>45323</v>
      </c>
      <c r="I37" s="32">
        <v>45337</v>
      </c>
      <c r="J37" s="6"/>
    </row>
    <row r="38" spans="1:10" s="35" customFormat="1" ht="81" customHeight="1" thickBot="1">
      <c r="A38" s="34">
        <v>30</v>
      </c>
      <c r="B38" s="4" t="s">
        <v>199</v>
      </c>
      <c r="C38" s="5" t="s">
        <v>90</v>
      </c>
      <c r="D38" s="5" t="s">
        <v>91</v>
      </c>
      <c r="E38" s="5" t="s">
        <v>92</v>
      </c>
      <c r="F38" s="6">
        <v>386000</v>
      </c>
      <c r="G38" s="6">
        <f t="shared" si="0"/>
        <v>386</v>
      </c>
      <c r="H38" s="32" t="s">
        <v>197</v>
      </c>
      <c r="I38" s="32" t="s">
        <v>198</v>
      </c>
      <c r="J38" s="6"/>
    </row>
    <row r="39" spans="1:10" s="35" customFormat="1" ht="81" customHeight="1" thickBot="1">
      <c r="A39" s="34">
        <v>31</v>
      </c>
      <c r="B39" s="4" t="s">
        <v>199</v>
      </c>
      <c r="C39" s="5" t="s">
        <v>93</v>
      </c>
      <c r="D39" s="5" t="s">
        <v>94</v>
      </c>
      <c r="E39" s="5" t="s">
        <v>95</v>
      </c>
      <c r="F39" s="6">
        <v>392000</v>
      </c>
      <c r="G39" s="6">
        <f t="shared" si="0"/>
        <v>392</v>
      </c>
      <c r="H39" s="32">
        <v>45323</v>
      </c>
      <c r="I39" s="32">
        <v>45337</v>
      </c>
      <c r="J39" s="6"/>
    </row>
    <row r="40" spans="1:10" s="35" customFormat="1" ht="81" customHeight="1" thickBot="1">
      <c r="A40" s="34">
        <v>32</v>
      </c>
      <c r="B40" s="4" t="s">
        <v>199</v>
      </c>
      <c r="C40" s="5" t="s">
        <v>96</v>
      </c>
      <c r="D40" s="5" t="s">
        <v>97</v>
      </c>
      <c r="E40" s="5" t="s">
        <v>98</v>
      </c>
      <c r="F40" s="6">
        <v>408000</v>
      </c>
      <c r="G40" s="6">
        <f t="shared" si="0"/>
        <v>408</v>
      </c>
      <c r="H40" s="32">
        <v>45323</v>
      </c>
      <c r="I40" s="32">
        <v>45337</v>
      </c>
      <c r="J40" s="6"/>
    </row>
    <row r="41" spans="1:10" s="35" customFormat="1" ht="81" customHeight="1" thickBot="1">
      <c r="A41" s="34">
        <v>33</v>
      </c>
      <c r="B41" s="4" t="s">
        <v>199</v>
      </c>
      <c r="C41" s="5" t="s">
        <v>99</v>
      </c>
      <c r="D41" s="5" t="s">
        <v>100</v>
      </c>
      <c r="E41" s="5" t="s">
        <v>101</v>
      </c>
      <c r="F41" s="6">
        <v>1420000</v>
      </c>
      <c r="G41" s="6">
        <f t="shared" si="0"/>
        <v>1420</v>
      </c>
      <c r="H41" s="32">
        <v>45323</v>
      </c>
      <c r="I41" s="32">
        <v>45337</v>
      </c>
      <c r="J41" s="6"/>
    </row>
    <row r="42" spans="1:10" s="35" customFormat="1" ht="81" customHeight="1" thickBot="1">
      <c r="A42" s="34">
        <v>34</v>
      </c>
      <c r="B42" s="4" t="s">
        <v>199</v>
      </c>
      <c r="C42" s="5" t="s">
        <v>102</v>
      </c>
      <c r="D42" s="5" t="s">
        <v>103</v>
      </c>
      <c r="E42" s="5" t="s">
        <v>104</v>
      </c>
      <c r="F42" s="6">
        <v>194000</v>
      </c>
      <c r="G42" s="6">
        <f t="shared" si="0"/>
        <v>194</v>
      </c>
      <c r="H42" s="32">
        <v>45323</v>
      </c>
      <c r="I42" s="32">
        <v>45337</v>
      </c>
      <c r="J42" s="6"/>
    </row>
    <row r="43" spans="1:10" s="35" customFormat="1" ht="81" customHeight="1" thickBot="1">
      <c r="A43" s="34">
        <v>35</v>
      </c>
      <c r="B43" s="4" t="s">
        <v>199</v>
      </c>
      <c r="C43" s="5" t="s">
        <v>105</v>
      </c>
      <c r="D43" s="5" t="s">
        <v>106</v>
      </c>
      <c r="E43" s="5" t="s">
        <v>107</v>
      </c>
      <c r="F43" s="6">
        <v>661000</v>
      </c>
      <c r="G43" s="6">
        <f t="shared" si="0"/>
        <v>661</v>
      </c>
      <c r="H43" s="32">
        <v>45323</v>
      </c>
      <c r="I43" s="32">
        <v>45337</v>
      </c>
      <c r="J43" s="6"/>
    </row>
    <row r="44" spans="1:10" s="35" customFormat="1" ht="81" customHeight="1" thickBot="1">
      <c r="A44" s="34">
        <v>36</v>
      </c>
      <c r="B44" s="4" t="s">
        <v>199</v>
      </c>
      <c r="C44" s="5" t="s">
        <v>108</v>
      </c>
      <c r="D44" s="5" t="s">
        <v>109</v>
      </c>
      <c r="E44" s="5" t="s">
        <v>110</v>
      </c>
      <c r="F44" s="6">
        <v>165000</v>
      </c>
      <c r="G44" s="6">
        <f t="shared" si="0"/>
        <v>165</v>
      </c>
      <c r="H44" s="32" t="s">
        <v>197</v>
      </c>
      <c r="I44" s="32" t="s">
        <v>198</v>
      </c>
      <c r="J44" s="6"/>
    </row>
    <row r="45" spans="1:10" s="35" customFormat="1" ht="81" customHeight="1" thickBot="1">
      <c r="A45" s="34">
        <v>37</v>
      </c>
      <c r="B45" s="4" t="s">
        <v>199</v>
      </c>
      <c r="C45" s="5" t="s">
        <v>111</v>
      </c>
      <c r="D45" s="5" t="s">
        <v>112</v>
      </c>
      <c r="E45" s="5" t="s">
        <v>113</v>
      </c>
      <c r="F45" s="6">
        <v>578000</v>
      </c>
      <c r="G45" s="6">
        <f t="shared" si="0"/>
        <v>578</v>
      </c>
      <c r="H45" s="32">
        <v>45323</v>
      </c>
      <c r="I45" s="32">
        <v>45337</v>
      </c>
      <c r="J45" s="6"/>
    </row>
    <row r="46" spans="1:10" s="35" customFormat="1" ht="81" customHeight="1" thickBot="1">
      <c r="A46" s="34">
        <v>38</v>
      </c>
      <c r="B46" s="4" t="s">
        <v>199</v>
      </c>
      <c r="C46" s="5" t="s">
        <v>114</v>
      </c>
      <c r="D46" s="5" t="s">
        <v>115</v>
      </c>
      <c r="E46" s="5" t="s">
        <v>116</v>
      </c>
      <c r="F46" s="6">
        <v>27000</v>
      </c>
      <c r="G46" s="6">
        <f t="shared" si="0"/>
        <v>27</v>
      </c>
      <c r="H46" s="32">
        <v>45323</v>
      </c>
      <c r="I46" s="32">
        <v>45337</v>
      </c>
      <c r="J46" s="6"/>
    </row>
    <row r="47" spans="1:10" s="35" customFormat="1" ht="81" customHeight="1" thickBot="1">
      <c r="A47" s="34">
        <v>39</v>
      </c>
      <c r="B47" s="4" t="s">
        <v>199</v>
      </c>
      <c r="C47" s="5" t="s">
        <v>117</v>
      </c>
      <c r="D47" s="5" t="s">
        <v>118</v>
      </c>
      <c r="E47" s="5" t="s">
        <v>119</v>
      </c>
      <c r="F47" s="6">
        <v>92000</v>
      </c>
      <c r="G47" s="6">
        <f t="shared" si="0"/>
        <v>92</v>
      </c>
      <c r="H47" s="32">
        <v>45323</v>
      </c>
      <c r="I47" s="32">
        <v>45337</v>
      </c>
      <c r="J47" s="6"/>
    </row>
    <row r="48" spans="1:10" s="35" customFormat="1" ht="81" customHeight="1" thickBot="1">
      <c r="A48" s="34">
        <v>40</v>
      </c>
      <c r="B48" s="4" t="s">
        <v>199</v>
      </c>
      <c r="C48" s="5" t="s">
        <v>120</v>
      </c>
      <c r="D48" s="5" t="s">
        <v>121</v>
      </c>
      <c r="E48" s="5" t="s">
        <v>122</v>
      </c>
      <c r="F48" s="6">
        <v>118000</v>
      </c>
      <c r="G48" s="6">
        <f t="shared" si="0"/>
        <v>118</v>
      </c>
      <c r="H48" s="32">
        <v>45323</v>
      </c>
      <c r="I48" s="32">
        <v>45337</v>
      </c>
      <c r="J48" s="6"/>
    </row>
    <row r="49" spans="1:10" s="35" customFormat="1" ht="81" customHeight="1" thickBot="1">
      <c r="A49" s="34">
        <v>41</v>
      </c>
      <c r="B49" s="4" t="s">
        <v>199</v>
      </c>
      <c r="C49" s="5" t="s">
        <v>123</v>
      </c>
      <c r="D49" s="5" t="s">
        <v>124</v>
      </c>
      <c r="E49" s="5" t="s">
        <v>125</v>
      </c>
      <c r="F49" s="6">
        <v>107000</v>
      </c>
      <c r="G49" s="6">
        <f t="shared" si="0"/>
        <v>107</v>
      </c>
      <c r="H49" s="32">
        <v>45323</v>
      </c>
      <c r="I49" s="32">
        <v>45337</v>
      </c>
      <c r="J49" s="6"/>
    </row>
    <row r="50" spans="1:10" s="35" customFormat="1" ht="81" customHeight="1" thickBot="1">
      <c r="A50" s="34">
        <v>42</v>
      </c>
      <c r="B50" s="4" t="s">
        <v>199</v>
      </c>
      <c r="C50" s="5" t="s">
        <v>126</v>
      </c>
      <c r="D50" s="5" t="s">
        <v>127</v>
      </c>
      <c r="E50" s="5" t="s">
        <v>128</v>
      </c>
      <c r="F50" s="6">
        <v>104000</v>
      </c>
      <c r="G50" s="6">
        <f t="shared" si="0"/>
        <v>104</v>
      </c>
      <c r="H50" s="32">
        <v>45323</v>
      </c>
      <c r="I50" s="32">
        <v>45337</v>
      </c>
      <c r="J50" s="6"/>
    </row>
    <row r="51" spans="1:10" s="35" customFormat="1" ht="81" customHeight="1" thickBot="1">
      <c r="A51" s="34">
        <v>43</v>
      </c>
      <c r="B51" s="4" t="s">
        <v>199</v>
      </c>
      <c r="C51" s="5" t="s">
        <v>129</v>
      </c>
      <c r="D51" s="5" t="s">
        <v>130</v>
      </c>
      <c r="E51" s="5" t="s">
        <v>131</v>
      </c>
      <c r="F51" s="6">
        <v>217000</v>
      </c>
      <c r="G51" s="6">
        <f t="shared" si="0"/>
        <v>217</v>
      </c>
      <c r="H51" s="32">
        <v>45323</v>
      </c>
      <c r="I51" s="32">
        <v>45337</v>
      </c>
      <c r="J51" s="6"/>
    </row>
    <row r="52" spans="1:10" s="35" customFormat="1" ht="81" customHeight="1" thickBot="1">
      <c r="A52" s="34">
        <v>44</v>
      </c>
      <c r="B52" s="4" t="s">
        <v>199</v>
      </c>
      <c r="C52" s="5" t="s">
        <v>132</v>
      </c>
      <c r="D52" s="5" t="s">
        <v>133</v>
      </c>
      <c r="E52" s="5" t="s">
        <v>134</v>
      </c>
      <c r="F52" s="6">
        <v>557000</v>
      </c>
      <c r="G52" s="6">
        <f t="shared" si="0"/>
        <v>557</v>
      </c>
      <c r="H52" s="32">
        <v>45323</v>
      </c>
      <c r="I52" s="32">
        <v>45337</v>
      </c>
      <c r="J52" s="6"/>
    </row>
    <row r="53" spans="1:10" s="35" customFormat="1" ht="81" customHeight="1" thickBot="1">
      <c r="A53" s="34">
        <v>45</v>
      </c>
      <c r="B53" s="4" t="s">
        <v>199</v>
      </c>
      <c r="C53" s="5" t="s">
        <v>135</v>
      </c>
      <c r="D53" s="5" t="s">
        <v>136</v>
      </c>
      <c r="E53" s="5" t="s">
        <v>137</v>
      </c>
      <c r="F53" s="6">
        <v>612000</v>
      </c>
      <c r="G53" s="6">
        <f t="shared" si="0"/>
        <v>612</v>
      </c>
      <c r="H53" s="32">
        <v>45323</v>
      </c>
      <c r="I53" s="32">
        <v>45337</v>
      </c>
      <c r="J53" s="6"/>
    </row>
    <row r="54" spans="1:10" s="35" customFormat="1" ht="81" customHeight="1" thickBot="1">
      <c r="A54" s="34">
        <v>46</v>
      </c>
      <c r="B54" s="4" t="s">
        <v>199</v>
      </c>
      <c r="C54" s="5" t="s">
        <v>138</v>
      </c>
      <c r="D54" s="5" t="s">
        <v>139</v>
      </c>
      <c r="E54" s="5" t="s">
        <v>140</v>
      </c>
      <c r="F54" s="6">
        <v>24000</v>
      </c>
      <c r="G54" s="6">
        <f t="shared" si="0"/>
        <v>24</v>
      </c>
      <c r="H54" s="32">
        <v>45323</v>
      </c>
      <c r="I54" s="32">
        <v>45337</v>
      </c>
      <c r="J54" s="6"/>
    </row>
    <row r="55" spans="1:10" s="35" customFormat="1" ht="81" customHeight="1" thickBot="1">
      <c r="A55" s="34">
        <v>47</v>
      </c>
      <c r="B55" s="4" t="s">
        <v>199</v>
      </c>
      <c r="C55" s="5" t="s">
        <v>141</v>
      </c>
      <c r="D55" s="5" t="s">
        <v>142</v>
      </c>
      <c r="E55" s="5" t="s">
        <v>143</v>
      </c>
      <c r="F55" s="6">
        <v>376000</v>
      </c>
      <c r="G55" s="6">
        <f t="shared" si="0"/>
        <v>376</v>
      </c>
      <c r="H55" s="32">
        <v>45323</v>
      </c>
      <c r="I55" s="32">
        <v>45337</v>
      </c>
      <c r="J55" s="6"/>
    </row>
    <row r="56" spans="1:10" s="35" customFormat="1" ht="81" customHeight="1" thickBot="1">
      <c r="A56" s="34">
        <v>48</v>
      </c>
      <c r="B56" s="4" t="s">
        <v>199</v>
      </c>
      <c r="C56" s="5" t="s">
        <v>144</v>
      </c>
      <c r="D56" s="5" t="s">
        <v>145</v>
      </c>
      <c r="E56" s="5" t="s">
        <v>146</v>
      </c>
      <c r="F56" s="6">
        <v>202000</v>
      </c>
      <c r="G56" s="6">
        <f t="shared" si="0"/>
        <v>202</v>
      </c>
      <c r="H56" s="32">
        <v>45323</v>
      </c>
      <c r="I56" s="32">
        <v>45337</v>
      </c>
      <c r="J56" s="6"/>
    </row>
    <row r="57" spans="1:10" s="35" customFormat="1" ht="81" customHeight="1" thickBot="1">
      <c r="A57" s="34">
        <v>49</v>
      </c>
      <c r="B57" s="4" t="s">
        <v>199</v>
      </c>
      <c r="C57" s="5" t="s">
        <v>147</v>
      </c>
      <c r="D57" s="5" t="s">
        <v>148</v>
      </c>
      <c r="E57" s="5" t="s">
        <v>149</v>
      </c>
      <c r="F57" s="6">
        <v>257000</v>
      </c>
      <c r="G57" s="6">
        <f t="shared" si="0"/>
        <v>257</v>
      </c>
      <c r="H57" s="32">
        <v>45323</v>
      </c>
      <c r="I57" s="32">
        <v>45337</v>
      </c>
      <c r="J57" s="6"/>
    </row>
    <row r="58" spans="1:10" s="35" customFormat="1" ht="81" customHeight="1" thickBot="1">
      <c r="A58" s="34">
        <v>50</v>
      </c>
      <c r="B58" s="4" t="s">
        <v>199</v>
      </c>
      <c r="C58" s="5" t="s">
        <v>150</v>
      </c>
      <c r="D58" s="5" t="s">
        <v>151</v>
      </c>
      <c r="E58" s="5" t="s">
        <v>152</v>
      </c>
      <c r="F58" s="6">
        <v>61000</v>
      </c>
      <c r="G58" s="6">
        <f t="shared" si="0"/>
        <v>61</v>
      </c>
      <c r="H58" s="32">
        <v>45323</v>
      </c>
      <c r="I58" s="32">
        <v>45337</v>
      </c>
      <c r="J58" s="6"/>
    </row>
    <row r="59" spans="1:10" s="35" customFormat="1" ht="81" customHeight="1" thickBot="1">
      <c r="A59" s="34">
        <v>51</v>
      </c>
      <c r="B59" s="4" t="s">
        <v>199</v>
      </c>
      <c r="C59" s="5" t="s">
        <v>153</v>
      </c>
      <c r="D59" s="5" t="s">
        <v>154</v>
      </c>
      <c r="E59" s="5" t="s">
        <v>155</v>
      </c>
      <c r="F59" s="6">
        <v>222000</v>
      </c>
      <c r="G59" s="6">
        <f t="shared" si="0"/>
        <v>222</v>
      </c>
      <c r="H59" s="32" t="s">
        <v>197</v>
      </c>
      <c r="I59" s="32" t="s">
        <v>198</v>
      </c>
      <c r="J59" s="6"/>
    </row>
    <row r="60" spans="1:10" s="35" customFormat="1" ht="81" customHeight="1" thickBot="1">
      <c r="A60" s="34">
        <v>52</v>
      </c>
      <c r="B60" s="4" t="s">
        <v>199</v>
      </c>
      <c r="C60" s="5" t="s">
        <v>156</v>
      </c>
      <c r="D60" s="5" t="s">
        <v>157</v>
      </c>
      <c r="E60" s="5" t="s">
        <v>158</v>
      </c>
      <c r="F60" s="6">
        <v>66000</v>
      </c>
      <c r="G60" s="6">
        <f t="shared" si="0"/>
        <v>66</v>
      </c>
      <c r="H60" s="32">
        <v>45323</v>
      </c>
      <c r="I60" s="32">
        <v>45337</v>
      </c>
      <c r="J60" s="6"/>
    </row>
    <row r="61" spans="1:10" s="35" customFormat="1" ht="81" customHeight="1" thickBot="1">
      <c r="A61" s="34">
        <v>53</v>
      </c>
      <c r="B61" s="4" t="s">
        <v>199</v>
      </c>
      <c r="C61" s="5" t="s">
        <v>159</v>
      </c>
      <c r="D61" s="5" t="s">
        <v>160</v>
      </c>
      <c r="E61" s="5" t="s">
        <v>161</v>
      </c>
      <c r="F61" s="6">
        <v>81000</v>
      </c>
      <c r="G61" s="6">
        <f t="shared" si="0"/>
        <v>81</v>
      </c>
      <c r="H61" s="32">
        <v>45323</v>
      </c>
      <c r="I61" s="32">
        <v>45337</v>
      </c>
      <c r="J61" s="6"/>
    </row>
    <row r="62" spans="1:10" s="35" customFormat="1" ht="81" customHeight="1" thickBot="1">
      <c r="A62" s="34">
        <v>54</v>
      </c>
      <c r="B62" s="4" t="s">
        <v>199</v>
      </c>
      <c r="C62" s="5" t="s">
        <v>162</v>
      </c>
      <c r="D62" s="5" t="s">
        <v>121</v>
      </c>
      <c r="E62" s="5" t="s">
        <v>163</v>
      </c>
      <c r="F62" s="6">
        <v>16000</v>
      </c>
      <c r="G62" s="6">
        <f t="shared" si="0"/>
        <v>16</v>
      </c>
      <c r="H62" s="32">
        <v>45323</v>
      </c>
      <c r="I62" s="32">
        <v>45337</v>
      </c>
      <c r="J62" s="6"/>
    </row>
    <row r="63" spans="1:10" s="35" customFormat="1" ht="81" customHeight="1" thickBot="1">
      <c r="A63" s="34">
        <v>55</v>
      </c>
      <c r="B63" s="4" t="s">
        <v>199</v>
      </c>
      <c r="C63" s="5" t="s">
        <v>164</v>
      </c>
      <c r="D63" s="5" t="s">
        <v>165</v>
      </c>
      <c r="E63" s="5" t="s">
        <v>166</v>
      </c>
      <c r="F63" s="6">
        <v>27000</v>
      </c>
      <c r="G63" s="6">
        <f t="shared" si="0"/>
        <v>27</v>
      </c>
      <c r="H63" s="32">
        <v>45323</v>
      </c>
      <c r="I63" s="32">
        <v>45337</v>
      </c>
      <c r="J63" s="6"/>
    </row>
    <row r="64" spans="1:10" s="35" customFormat="1" ht="81" customHeight="1" thickBot="1">
      <c r="A64" s="34">
        <v>56</v>
      </c>
      <c r="B64" s="4" t="s">
        <v>199</v>
      </c>
      <c r="C64" s="5" t="s">
        <v>167</v>
      </c>
      <c r="D64" s="5" t="s">
        <v>168</v>
      </c>
      <c r="E64" s="5" t="s">
        <v>169</v>
      </c>
      <c r="F64" s="6">
        <v>242000</v>
      </c>
      <c r="G64" s="6">
        <f t="shared" si="0"/>
        <v>242</v>
      </c>
      <c r="H64" s="32">
        <v>45323</v>
      </c>
      <c r="I64" s="32">
        <v>45337</v>
      </c>
      <c r="J64" s="6"/>
    </row>
    <row r="65" spans="1:10" s="35" customFormat="1" ht="81" customHeight="1" thickBot="1">
      <c r="A65" s="34">
        <v>57</v>
      </c>
      <c r="B65" s="4" t="s">
        <v>199</v>
      </c>
      <c r="C65" s="5" t="s">
        <v>170</v>
      </c>
      <c r="D65" s="5" t="s">
        <v>171</v>
      </c>
      <c r="E65" s="5" t="s">
        <v>172</v>
      </c>
      <c r="F65" s="6">
        <v>310000</v>
      </c>
      <c r="G65" s="6">
        <f t="shared" si="0"/>
        <v>310</v>
      </c>
      <c r="H65" s="32">
        <v>45323</v>
      </c>
      <c r="I65" s="32">
        <v>45337</v>
      </c>
      <c r="J65" s="6"/>
    </row>
    <row r="66" spans="1:10" s="35" customFormat="1" ht="81" customHeight="1" thickBot="1">
      <c r="A66" s="34">
        <v>58</v>
      </c>
      <c r="B66" s="4" t="s">
        <v>199</v>
      </c>
      <c r="C66" s="5" t="s">
        <v>173</v>
      </c>
      <c r="D66" s="5" t="s">
        <v>174</v>
      </c>
      <c r="E66" s="5" t="s">
        <v>175</v>
      </c>
      <c r="F66" s="6">
        <v>110000</v>
      </c>
      <c r="G66" s="6">
        <f t="shared" si="0"/>
        <v>110</v>
      </c>
      <c r="H66" s="32">
        <v>45323</v>
      </c>
      <c r="I66" s="32">
        <v>45337</v>
      </c>
      <c r="J66" s="6"/>
    </row>
    <row r="67" spans="1:10" s="35" customFormat="1" ht="81" customHeight="1" thickBot="1">
      <c r="A67" s="34">
        <v>59</v>
      </c>
      <c r="B67" s="4" t="s">
        <v>199</v>
      </c>
      <c r="C67" s="5" t="s">
        <v>176</v>
      </c>
      <c r="D67" s="5" t="s">
        <v>177</v>
      </c>
      <c r="E67" s="5" t="s">
        <v>178</v>
      </c>
      <c r="F67" s="6">
        <v>122000</v>
      </c>
      <c r="G67" s="6">
        <f t="shared" si="0"/>
        <v>122</v>
      </c>
      <c r="H67" s="32" t="s">
        <v>197</v>
      </c>
      <c r="I67" s="32" t="s">
        <v>198</v>
      </c>
      <c r="J67" s="6"/>
    </row>
    <row r="68" spans="1:10" s="35" customFormat="1" ht="81" customHeight="1" thickBot="1">
      <c r="A68" s="34">
        <v>60</v>
      </c>
      <c r="B68" s="4" t="s">
        <v>199</v>
      </c>
      <c r="C68" s="5" t="s">
        <v>179</v>
      </c>
      <c r="D68" s="5" t="s">
        <v>180</v>
      </c>
      <c r="E68" s="5" t="s">
        <v>181</v>
      </c>
      <c r="F68" s="6">
        <v>239000</v>
      </c>
      <c r="G68" s="6">
        <f t="shared" si="0"/>
        <v>239</v>
      </c>
      <c r="H68" s="32">
        <v>45323</v>
      </c>
      <c r="I68" s="32">
        <v>45337</v>
      </c>
      <c r="J68" s="6"/>
    </row>
    <row r="69" spans="1:10" s="35" customFormat="1" ht="81" customHeight="1" thickBot="1">
      <c r="A69" s="34">
        <v>61</v>
      </c>
      <c r="B69" s="4" t="s">
        <v>199</v>
      </c>
      <c r="C69" s="5" t="s">
        <v>182</v>
      </c>
      <c r="D69" s="5" t="s">
        <v>183</v>
      </c>
      <c r="E69" s="5" t="s">
        <v>184</v>
      </c>
      <c r="F69" s="6">
        <v>2900000</v>
      </c>
      <c r="G69" s="6">
        <f t="shared" si="0"/>
        <v>2900</v>
      </c>
      <c r="H69" s="32">
        <v>45323</v>
      </c>
      <c r="I69" s="32">
        <v>45337</v>
      </c>
      <c r="J69" s="6"/>
    </row>
    <row r="70" spans="1:10" ht="15" thickBot="1">
      <c r="A70" s="23" t="s">
        <v>185</v>
      </c>
      <c r="B70" s="24"/>
      <c r="C70" s="24"/>
      <c r="D70" s="24"/>
      <c r="E70" s="25"/>
      <c r="F70" s="2">
        <v>23807000</v>
      </c>
      <c r="G70" s="2">
        <f>SUM(G9:G69)</f>
        <v>23807</v>
      </c>
      <c r="H70" s="33"/>
      <c r="I70" s="33"/>
      <c r="J70" s="2"/>
    </row>
  </sheetData>
  <sheetProtection/>
  <autoFilter ref="A6:J70"/>
  <mergeCells count="15">
    <mergeCell ref="A2:H2"/>
    <mergeCell ref="A3:H3"/>
    <mergeCell ref="A4:H4"/>
    <mergeCell ref="A6:A8"/>
    <mergeCell ref="C6:C8"/>
    <mergeCell ref="E6:E8"/>
    <mergeCell ref="A70:E70"/>
    <mergeCell ref="D6:D8"/>
    <mergeCell ref="G6:G8"/>
    <mergeCell ref="B6:B8"/>
    <mergeCell ref="A1:H1"/>
    <mergeCell ref="F6:F8"/>
    <mergeCell ref="H6:H8"/>
    <mergeCell ref="I6:I8"/>
    <mergeCell ref="J6:J8"/>
  </mergeCells>
  <printOptions/>
  <pageMargins left="0.2362204724409449" right="0.2362204724409449" top="0.15748031496062992" bottom="0.35433070866141736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 PMX</dc:creator>
  <cp:keywords/>
  <dc:description/>
  <cp:lastModifiedBy>MSO PMX</cp:lastModifiedBy>
  <cp:lastPrinted>2023-12-18T13:11:02Z</cp:lastPrinted>
  <dcterms:created xsi:type="dcterms:W3CDTF">2023-12-13T11:00:44Z</dcterms:created>
  <dcterms:modified xsi:type="dcterms:W3CDTF">2024-01-19T11:29:08Z</dcterms:modified>
  <cp:category/>
  <cp:version/>
  <cp:contentType/>
  <cp:contentStatus/>
</cp:coreProperties>
</file>