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CD0801C2-F6F0-4639-8BE1-B0ADEFD04D40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16" i="2" l="1"/>
  <c r="E16" i="2"/>
  <c r="F15" i="2"/>
  <c r="F12" i="2"/>
  <c r="F13" i="2"/>
  <c r="F14" i="2"/>
  <c r="F8" i="2"/>
  <c r="F9" i="2"/>
  <c r="F10" i="2"/>
  <c r="F11" i="2"/>
  <c r="F7" i="2"/>
</calcChain>
</file>

<file path=xl/sharedStrings.xml><?xml version="1.0" encoding="utf-8"?>
<sst xmlns="http://schemas.openxmlformats.org/spreadsheetml/2006/main" count="50" uniqueCount="50">
  <si>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</si>
  <si>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</si>
  <si>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</si>
  <si>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</si>
  <si>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</si>
  <si>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</si>
  <si>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</si>
  <si>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</si>
  <si>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</si>
  <si>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</si>
  <si>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 xml:space="preserve">С даты заключения Контракта - не позднее 
01.03.2024
</t>
  </si>
  <si>
    <t>Государственный контракт от «13» февраля 2024 г. № 0873400003924000018_358372</t>
  </si>
  <si>
    <t xml:space="preserve">Торговое наименование: ЭВРИСДИ®
</t>
  </si>
  <si>
    <t>Международное непатентованное наименование:  Рисдиплам</t>
  </si>
  <si>
    <t>Поставщик: ООО "ИРВИН"</t>
  </si>
  <si>
    <t>С даты заключения Контракта - не позднее 
01.03.2024</t>
  </si>
  <si>
    <t>С даты заключения Контракта - не позднее 
01.03.2025</t>
  </si>
  <si>
    <t>С даты заключения Контракта - не позднее 
01.03.2026</t>
  </si>
  <si>
    <t>С даты заключения Контракта - не позднее 
01.03.2027</t>
  </si>
  <si>
    <t>С даты заключения Контракта - не позднее 
01.03.2028</t>
  </si>
  <si>
    <t>С даты заключения Контракта - не позднее 
01.03.2029</t>
  </si>
  <si>
    <t>С даты заключения Контракта - не позднее 
01.03.2030</t>
  </si>
  <si>
    <t>С даты заключения Контракта - не позднее 
01.03.2031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</si>
  <si>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</si>
  <si>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</si>
  <si>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 ул. Пошехонское шоссе, д. 31</t>
  </si>
  <si>
    <t>Министерство здравоохранения Донецкой Народной Республики</t>
  </si>
  <si>
    <t>Республиканская детская клиническая больница Министерства здравоохранения Донецкой Народной Республики</t>
  </si>
  <si>
    <t>Донецкая Народная Республика, г.о. Донецкий, г. Донецк, б-р Шахтостроителей, д. 14</t>
  </si>
  <si>
    <t>Министерство здравоохранения Забайкальского края</t>
  </si>
  <si>
    <t>Государственное учреждение здравоохранения «Краевая детская клиническая больница»</t>
  </si>
  <si>
    <t>Забайкальский край, г. Чита, ул. Новобульварная, д. 20, корпус 5</t>
  </si>
  <si>
    <t>Министерство здравоохранения Омской области</t>
  </si>
  <si>
    <t>Бюджетное учреждение здравоохранения Омской области «Детская городская поликлиника №2 имени Скворцова В.Е.»</t>
  </si>
  <si>
    <t>Омская область, г. Омск, ул. Путилова, д. 5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</si>
  <si>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</si>
  <si>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</si>
  <si>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Осетия-Алания, г. Владикавказ, ул. Иристонская, д. 43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</si>
  <si>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</si>
  <si>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</si>
  <si>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6/1, корпус 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</si>
  <si>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</si>
  <si>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</si>
  <si>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</si>
  <si>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Министерство здравоохранения Тульской области</t>
  </si>
  <si>
    <t>Государственное учреждение здравоохранения «Тульская детская областная клиническая больница»</t>
  </si>
  <si>
    <t>Тульская область, г. Тула, ул. Бондаренко, д. 39</t>
  </si>
  <si>
    <t>Санкт-Петербургское государственное бюджетное учреждение здравоохранения «Детский городской многопрофильный клинический специализированный центр высоких медицинских технологий»</t>
  </si>
  <si>
    <t>Санкт-Петербургское государственное бюджетное учреждение здравоохранения «Детский городской многопрофильный клинический специализированный центр высоких медицинских технологий</t>
  </si>
  <si>
    <t xml:space="preserve">г. Санкт-Петербург, ул. Авангардная, д. 14, лит.
 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</si>
</sst>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14" fontId="8" fillId="0" borderId="0" xfId="0" applyNumberFormat="1" applyFont="1" applyAlignment="1" applyProtection="1">
      <alignment horizontal="center" vertical="top" wrapText="1" readingOrder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3" fontId="10" fillId="0" borderId="0" xfId="0" applyNumberFormat="1" applyFont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zoomScale="80" zoomScaleNormal="80" workbookViewId="0">
      <selection activeCell="H6" sqref="H6"/>
    </sheetView>
  </sheetViews>
  <sheetFormatPr defaultRowHeight="11.25" x14ac:dyDescent="0.25"/>
  <cols>
    <col min="1" max="1" width="27.140625" style="7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 t="s">
        <v>9</v>
      </c>
      <c r="T1" s="4"/>
    </row>
    <row r="2" spans="1:20" ht="15" x14ac:dyDescent="0.25">
      <c r="A2" s="18" t="s">
        <v>11</v>
      </c>
      <c r="B2" s="19"/>
      <c r="C2" s="19"/>
      <c r="D2" s="19"/>
      <c r="E2" s="19"/>
      <c r="F2" s="19"/>
      <c r="G2" s="19"/>
      <c r="H2" s="19"/>
      <c r="I2" s="19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33.950000000000003" customHeight="1" x14ac:dyDescent="0.25">
      <c r="A3" s="18" t="s">
        <v>13</v>
      </c>
      <c r="B3" s="19"/>
      <c r="C3" s="19"/>
      <c r="D3" s="19"/>
      <c r="E3" s="19"/>
      <c r="F3" s="19"/>
      <c r="G3" s="19"/>
      <c r="H3" s="19"/>
      <c r="I3" s="19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36.6" customHeight="1" x14ac:dyDescent="0.25">
      <c r="A4" s="18" t="s">
        <v>12</v>
      </c>
      <c r="B4" s="19"/>
      <c r="C4" s="19"/>
      <c r="D4" s="19"/>
      <c r="E4" s="19"/>
      <c r="F4" s="19"/>
      <c r="G4" s="19"/>
      <c r="H4" s="19"/>
      <c r="I4" s="19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5" customHeight="1" x14ac:dyDescent="0.25">
      <c r="A5" s="18" t="s">
        <v>14</v>
      </c>
      <c r="B5" s="19"/>
      <c r="C5" s="19"/>
      <c r="D5" s="19"/>
      <c r="E5" s="19"/>
      <c r="F5" s="19"/>
      <c r="G5" s="19"/>
      <c r="H5" s="19"/>
      <c r="I5" s="19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11" t="s">
        <v>3</v>
      </c>
      <c r="B6" s="5" t="s">
        <v>0</v>
      </c>
      <c r="C6" s="5" t="s">
        <v>1</v>
      </c>
      <c r="D6" s="5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80.45" customHeight="1" x14ac:dyDescent="0.25">
      <c r="A7" s="12" t="s">
        <v>10</v>
      </c>
      <c r="B7" s="13" t="s">
        <v>23</v>
      </c>
      <c r="C7" s="13" t="s">
        <v>24</v>
      </c>
      <c r="D7" s="1" t="s">
        <v>25</v>
      </c>
      <c r="E7" s="9">
        <v>52</v>
      </c>
      <c r="F7" s="2">
        <f>E7/2</f>
        <v>26</v>
      </c>
      <c r="G7" s="10">
        <v>45338</v>
      </c>
      <c r="H7" s="10">
        <v>45342</v>
      </c>
      <c r="I7" s="3"/>
    </row>
    <row r="8" spans="1:20" ht="86.45" customHeight="1" x14ac:dyDescent="0.25">
      <c r="A8" s="14" t="s">
        <v>15</v>
      </c>
      <c r="B8" s="13" t="s">
        <v>26</v>
      </c>
      <c r="C8" s="13" t="s">
        <v>27</v>
      </c>
      <c r="D8" s="1" t="s">
        <v>28</v>
      </c>
      <c r="E8" s="9">
        <v>36</v>
      </c>
      <c r="F8" s="2">
        <f t="shared" ref="F8:F14" si="0">E8/2</f>
        <v>18</v>
      </c>
      <c r="G8" s="10">
        <v>45338</v>
      </c>
      <c r="H8" s="10">
        <v>45342</v>
      </c>
      <c r="I8" s="3"/>
    </row>
    <row r="9" spans="1:20" ht="50.45" customHeight="1" x14ac:dyDescent="0.25">
      <c r="A9" s="14" t="s">
        <v>16</v>
      </c>
      <c r="B9" s="1" t="s">
        <v>29</v>
      </c>
      <c r="C9" s="1" t="s">
        <v>30</v>
      </c>
      <c r="D9" s="1" t="s">
        <v>31</v>
      </c>
      <c r="E9" s="1">
        <v>12</v>
      </c>
      <c r="F9" s="2">
        <f t="shared" si="0"/>
        <v>6</v>
      </c>
      <c r="G9" s="10">
        <v>45338</v>
      </c>
      <c r="H9" s="10">
        <v>45342</v>
      </c>
      <c r="I9" s="3"/>
    </row>
    <row r="10" spans="1:20" ht="63.75" x14ac:dyDescent="0.25">
      <c r="A10" s="14" t="s">
        <v>17</v>
      </c>
      <c r="B10" s="13" t="s">
        <v>32</v>
      </c>
      <c r="C10" s="13" t="s">
        <v>33</v>
      </c>
      <c r="D10" s="13" t="s">
        <v>34</v>
      </c>
      <c r="E10" s="1">
        <v>50</v>
      </c>
      <c r="F10" s="2">
        <f t="shared" si="0"/>
        <v>25</v>
      </c>
      <c r="G10" s="10">
        <v>45338</v>
      </c>
      <c r="H10" s="10">
        <v>45342</v>
      </c>
      <c r="I10" s="15"/>
    </row>
    <row r="11" spans="1:20" ht="102" x14ac:dyDescent="0.25">
      <c r="A11" s="14" t="s">
        <v>18</v>
      </c>
      <c r="B11" s="13" t="s">
        <v>35</v>
      </c>
      <c r="C11" s="13" t="s">
        <v>36</v>
      </c>
      <c r="D11" s="13" t="s">
        <v>37</v>
      </c>
      <c r="E11" s="1">
        <v>8</v>
      </c>
      <c r="F11" s="2">
        <f t="shared" si="0"/>
        <v>4</v>
      </c>
      <c r="G11" s="10">
        <v>45338</v>
      </c>
      <c r="H11" s="10">
        <v>45342</v>
      </c>
      <c r="I11" s="15"/>
    </row>
    <row r="12" spans="1:20" ht="63.75" x14ac:dyDescent="0.25">
      <c r="A12" s="14" t="s">
        <v>19</v>
      </c>
      <c r="B12" s="13" t="s">
        <v>38</v>
      </c>
      <c r="C12" s="13" t="s">
        <v>39</v>
      </c>
      <c r="D12" s="13" t="s">
        <v>40</v>
      </c>
      <c r="E12" s="1">
        <v>2</v>
      </c>
      <c r="F12" s="2">
        <f>E12/2</f>
        <v>1</v>
      </c>
      <c r="G12" s="10">
        <v>45338</v>
      </c>
      <c r="H12" s="10">
        <v>45342</v>
      </c>
      <c r="I12" s="15"/>
    </row>
    <row r="13" spans="1:20" ht="51" x14ac:dyDescent="0.25">
      <c r="A13" s="14" t="s">
        <v>20</v>
      </c>
      <c r="B13" s="13" t="s">
        <v>41</v>
      </c>
      <c r="C13" s="13" t="s">
        <v>42</v>
      </c>
      <c r="D13" s="13" t="s">
        <v>43</v>
      </c>
      <c r="E13" s="1">
        <v>8</v>
      </c>
      <c r="F13" s="2">
        <f t="shared" si="0"/>
        <v>4</v>
      </c>
      <c r="G13" s="10">
        <v>45338</v>
      </c>
      <c r="H13" s="10">
        <v>45342</v>
      </c>
      <c r="I13" s="15"/>
    </row>
    <row r="14" spans="1:20" ht="63.75" x14ac:dyDescent="0.25">
      <c r="A14" s="14" t="s">
        <v>21</v>
      </c>
      <c r="B14" s="13" t="s">
        <v>44</v>
      </c>
      <c r="C14" s="13" t="s">
        <v>45</v>
      </c>
      <c r="D14" s="13" t="s">
        <v>46</v>
      </c>
      <c r="E14" s="1">
        <v>62</v>
      </c>
      <c r="F14" s="2">
        <f t="shared" si="0"/>
        <v>31</v>
      </c>
      <c r="G14" s="10">
        <v>45338</v>
      </c>
      <c r="H14" s="10">
        <v>45342</v>
      </c>
      <c r="I14" s="15"/>
    </row>
    <row r="15" spans="1:20" ht="135.6" customHeight="1" x14ac:dyDescent="0.25">
      <c r="A15" s="13" t="s">
        <v>22</v>
      </c>
      <c r="B15" s="13" t="s">
        <v>48</v>
      </c>
      <c r="C15" s="13" t="s">
        <v>47</v>
      </c>
      <c r="D15" s="13" t="s">
        <v>49</v>
      </c>
      <c r="E15" s="1">
        <v>12</v>
      </c>
      <c r="F15" s="2">
        <f>E15/2</f>
        <v>6</v>
      </c>
      <c r="G15" s="10">
        <v>45338</v>
      </c>
      <c r="H15" s="10">
        <v>45342</v>
      </c>
      <c r="I15" s="15"/>
    </row>
    <row r="16" spans="1:20" ht="46.5" customHeight="1" x14ac:dyDescent="0.25">
      <c r="A16" s="8"/>
      <c r="E16" s="16">
        <f>SUM(E7:E15)</f>
        <v>242</v>
      </c>
      <c r="F16" s="16">
        <f>SUM(F7:F15)</f>
        <v>121</v>
      </c>
    </row>
    <row r="17" spans="1:9" ht="15.75" x14ac:dyDescent="0.25">
      <c r="A17" s="8"/>
    </row>
    <row r="18" spans="1:9" ht="15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15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ht="15" x14ac:dyDescent="0.25">
      <c r="A20" s="17"/>
      <c r="B20" s="17"/>
      <c r="C20" s="17"/>
      <c r="D20" s="17"/>
      <c r="E20" s="17"/>
      <c r="F20" s="17"/>
      <c r="G20" s="17"/>
      <c r="H20" s="17"/>
      <c r="I20" s="17"/>
    </row>
  </sheetData>
  <autoFilter ref="A6:I6" xr:uid="{1A5DE1C9-3AFD-4C9D-9FE6-27AAF1A36536}"/>
  <mergeCells count="7">
    <mergeCell ref="A19:I19"/>
    <mergeCell ref="A20:I20"/>
    <mergeCell ref="A2:I2"/>
    <mergeCell ref="A3:I3"/>
    <mergeCell ref="A4:I4"/>
    <mergeCell ref="A5:I5"/>
    <mergeCell ref="A18:I1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2024-02-15T09:56:46Z</dcterms:modified>
</cp:coreProperties>
</file>