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E5D011DF-D9EA-4DE4-9054-918C102506CE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  <sheet name="Доставка (2)" sheetId="3" r:id="rId2"/>
  </sheets>
  <definedNames>
    <definedName name="_xlnm._FilterDatabase" localSheetId="0" hidden="1">Доставка!$A$7:$N$7</definedName>
    <definedName name="_xlnm._FilterDatabase" localSheetId="1" hidden="1">'Доставка (2)'!$H$6:$I$9</definedName>
  </definedNames>
  <calcPr calcId="181029"/>
</workbook>
</file>

<file path=xl/calcChain.xml><?xml version="1.0" encoding="utf-8"?>
<calcChain xmlns="http://schemas.openxmlformats.org/spreadsheetml/2006/main">
  <c r="K49" i="2" l="1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<sst xmlns="http://schemas.openxmlformats.org/spreadsheetml/2006/main" count="243" uniqueCount="155">
  <si>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</si>
  <si>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</si>
  <si>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</si>
  <si>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</si>
  <si>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</si>
  <si>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</si>
  <si>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</si>
  <si>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</si>
  <si>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</si>
  <si>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</si>
  <si>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</si>
  <si>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</si>
  <si>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</si>
  <si>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</si>
  <si>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</si>
  <si>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</si>
  <si>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</si>
  <si>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</si>
  <si>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</si>
  <si>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</si>
  <si>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</si>
  <si>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</si>
  <si>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</si>
  <si>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Поставщик: АО "Р-фарм"</t>
  </si>
  <si>
    <t xml:space="preserve">Государственный контракт от «13 » февраля 2024 г. № 0873400003924000019-0001 </t>
  </si>
  <si>
    <t>Международное непатентованное наименование:  Лопинавир+Ритонавир, таблетки, покрытые пленочной оболочкой, 100 мг + 25 мг</t>
  </si>
  <si>
    <t xml:space="preserve">Торговое наименование: Калетра®, таблетки, покрытые пленочной оболочкой, 100 мг + 25 мг 
(флакон) 60 х 1 (пачка картонная)
</t>
  </si>
  <si>
    <t>С даты заключения Контракта - не позднее 01.06.2024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</si>
  <si>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</si>
  <si>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</si>
  <si>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</si>
  <si>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</si>
  <si>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</si>
  <si>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</si>
  <si>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</si>
  <si>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</si>
  <si>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</si>
  <si>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Министерство имущественных и земельных отношений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</si>
  <si>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</si>
  <si>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пр-кт Патриотов, д. 29 б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</si>
  <si>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</si>
  <si>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</si>
  <si>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</si>
  <si>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</si>
  <si>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</si>
  <si>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</si>
  <si>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</si>
  <si>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</si>
  <si>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 пос. Прибрежный, ул. Заводская, 13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</si>
  <si>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</si>
  <si>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</si>
  <si>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</si>
  <si>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</si>
  <si>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</si>
  <si>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Камчатский край,  г. Петропавловск-Камчатский, пр-кт Победы,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</si>
  <si>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</si>
  <si>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</si>
  <si>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</si>
  <si>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</si>
  <si>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</si>
  <si>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</si>
  <si>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</si>
  <si>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</si>
  <si>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</si>
  <si>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</si>
  <si>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</si>
  <si>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Норильская, зд. 31, стр. 4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</si>
  <si>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</si>
  <si>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</si>
  <si>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тер. Механический поселок, д. 2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</si>
  <si>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</si>
  <si>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</t>
  </si>
  <si>
    <t>Курская область, г. Курск, ул. Садовая, д. 40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</si>
  <si>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</si>
  <si>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</si>
  <si>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 вн. тер. г. пос. Рязановское, ш. Рязановское, д. 24, строение 1, строение 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</si>
  <si>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</si>
  <si>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</si>
  <si>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 литер "Е"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</si>
  <si>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</si>
  <si>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</si>
  <si>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 Великий Новгород, ул. Рабочая, д. 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</si>
  <si>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</si>
  <si>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</si>
  <si>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</si>
  <si>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</si>
  <si>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</si>
  <si>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</si>
  <si>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</si>
  <si>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</si>
  <si>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</si>
  <si>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</si>
  <si>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</si>
  <si>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</si>
  <si>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</si>
  <si>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</si>
  <si>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</si>
  <si>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</si>
  <si>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</si>
  <si>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</si>
  <si>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</si>
  <si>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</si>
  <si>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</si>
  <si>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</si>
  <si>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</si>
  <si>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 Владикавказ, ул. Кирова, д. 51 / Тамаева, 44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</si>
  <si>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</si>
  <si>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</si>
  <si>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</si>
  <si>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</si>
  <si>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</si>
  <si>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</si>
  <si>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</si>
  <si>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Закрытое акционерное общество «Фармацевт»</t>
  </si>
  <si>
    <t>Ростовская область. г.Ростов-на-Дону, пер. Беломорский, д. 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</si>
  <si>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</si>
  <si>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</si>
  <si>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</si>
  <si>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</si>
  <si>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</si>
  <si>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226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</si>
  <si>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</si>
  <si>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</si>
  <si>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</si>
  <si>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</si>
  <si>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</si>
  <si>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</si>
  <si>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</si>
  <si>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</si>
  <si>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 Тюмень, ул. Новая, д. 2, строение 4</t>
  </si>
  <si>
    <t>Министерство здравоохранения Ульяновской области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</si>
  <si>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</si>
  <si>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</si>
  <si>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</si>
  <si>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</si>
  <si>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 Хабаровск, пер.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</si>
  <si>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</si>
  <si>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</si>
  <si>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</si>
  <si>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</si>
  <si>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</si>
  <si>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</si>
  <si>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</si>
  <si>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</si>
  <si>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 д. 55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</si>
  <si>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</si>
  <si>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</si>
  <si>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</si>
  <si>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</si>
  <si>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</si>
  <si>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</si>
  <si>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</si>
  <si>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</si>
  <si>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Алтайский край, г. Яровое, ул. Гагарина, д. 11</t>
  </si>
  <si>
    <t>С 02.06.2024 – не позднее 01.08.2024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</si>
</sst>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80" zoomScaleNormal="80" workbookViewId="0">
      <selection activeCell="C13" sqref="C13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8" width="15.140625" customWidth="1"/>
    <col min="9" max="9" width="15.28515625" customWidth="1"/>
    <col min="10" max="10" width="13.7109375" customWidth="1"/>
    <col min="11" max="11" width="12.140625" customWidth="1"/>
    <col min="12" max="12" width="14.7109375" customWidth="1"/>
    <col min="13" max="13" width="16.5703125" customWidth="1"/>
    <col min="14" max="14" width="15.7109375" customWidth="1"/>
  </cols>
  <sheetData>
    <row r="1" spans="1:14" ht="24" customHeight="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9" customFormat="1" ht="18.75" x14ac:dyDescent="0.25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9" customFormat="1" ht="18.75" x14ac:dyDescent="0.25">
      <c r="A3" s="17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9" customFormat="1" ht="18.75" x14ac:dyDescent="0.25">
      <c r="A4" s="17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9" customFormat="1" ht="18.75" x14ac:dyDescent="0.25">
      <c r="A5" s="17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9" customFormat="1" ht="18.75" x14ac:dyDescent="0.25"/>
    <row r="7" spans="1:14" ht="72" customHeight="1" x14ac:dyDescent="0.25">
      <c r="A7" s="5" t="s">
        <v>0</v>
      </c>
      <c r="B7" s="5" t="s">
        <v>1</v>
      </c>
      <c r="C7" s="5" t="s">
        <v>2</v>
      </c>
      <c r="D7" s="5" t="s">
        <v>16</v>
      </c>
      <c r="E7" s="7" t="s">
        <v>12</v>
      </c>
      <c r="F7" s="7" t="s">
        <v>13</v>
      </c>
      <c r="G7" s="7" t="s">
        <v>14</v>
      </c>
      <c r="H7" s="7" t="s">
        <v>15</v>
      </c>
      <c r="I7" s="5" t="s">
        <v>19</v>
      </c>
      <c r="J7" s="7" t="s">
        <v>17</v>
      </c>
      <c r="K7" s="7" t="s">
        <v>18</v>
      </c>
      <c r="L7" s="7" t="s">
        <v>20</v>
      </c>
      <c r="M7" s="7" t="s">
        <v>21</v>
      </c>
      <c r="N7" s="7" t="s">
        <v>6</v>
      </c>
    </row>
    <row r="8" spans="1:14" ht="38.25" x14ac:dyDescent="0.25">
      <c r="A8" s="10" t="s">
        <v>28</v>
      </c>
      <c r="B8" s="10" t="s">
        <v>29</v>
      </c>
      <c r="C8" s="10" t="s">
        <v>30</v>
      </c>
      <c r="D8" s="11" t="s">
        <v>27</v>
      </c>
      <c r="E8" s="11">
        <v>8340</v>
      </c>
      <c r="F8" s="12">
        <f>ROUNDUP(E8/60,1)</f>
        <v>139</v>
      </c>
      <c r="G8" s="1">
        <v>45425</v>
      </c>
      <c r="H8" s="1">
        <v>45429</v>
      </c>
      <c r="I8" s="1" t="s">
        <v>154</v>
      </c>
      <c r="J8" s="11">
        <v>2910</v>
      </c>
      <c r="K8" s="12">
        <f>ROUNDUP(J8/60,0)</f>
        <v>49</v>
      </c>
      <c r="L8" s="14">
        <v>45488</v>
      </c>
      <c r="M8" s="14">
        <v>45492</v>
      </c>
      <c r="N8" s="4"/>
    </row>
    <row r="9" spans="1:14" ht="38.25" x14ac:dyDescent="0.25">
      <c r="A9" s="10" t="s">
        <v>31</v>
      </c>
      <c r="B9" s="10" t="s">
        <v>32</v>
      </c>
      <c r="C9" s="10" t="s">
        <v>33</v>
      </c>
      <c r="D9" s="11" t="s">
        <v>27</v>
      </c>
      <c r="E9" s="11">
        <v>540</v>
      </c>
      <c r="F9" s="12">
        <f t="shared" ref="F9:F49" si="0">ROUNDUP(E9/60,1)</f>
        <v>9</v>
      </c>
      <c r="G9" s="1">
        <v>45425</v>
      </c>
      <c r="H9" s="1">
        <v>45429</v>
      </c>
      <c r="I9" s="1" t="s">
        <v>154</v>
      </c>
      <c r="J9" s="11">
        <v>180</v>
      </c>
      <c r="K9" s="12">
        <f t="shared" ref="K9:K49" si="1">ROUNDUP(J9/60,0)</f>
        <v>3</v>
      </c>
      <c r="L9" s="14">
        <v>45488</v>
      </c>
      <c r="M9" s="14">
        <v>45492</v>
      </c>
      <c r="N9" s="4"/>
    </row>
    <row r="10" spans="1:14" ht="63.75" x14ac:dyDescent="0.25">
      <c r="A10" s="10" t="s">
        <v>34</v>
      </c>
      <c r="B10" s="10" t="s">
        <v>35</v>
      </c>
      <c r="C10" s="10" t="s">
        <v>36</v>
      </c>
      <c r="D10" s="11" t="s">
        <v>27</v>
      </c>
      <c r="E10" s="11">
        <v>1350</v>
      </c>
      <c r="F10" s="12">
        <f t="shared" si="0"/>
        <v>22.5</v>
      </c>
      <c r="G10" s="1">
        <v>45425</v>
      </c>
      <c r="H10" s="1">
        <v>45429</v>
      </c>
      <c r="I10" s="1" t="s">
        <v>154</v>
      </c>
      <c r="J10" s="11">
        <v>480</v>
      </c>
      <c r="K10" s="12">
        <f t="shared" si="1"/>
        <v>8</v>
      </c>
      <c r="L10" s="14">
        <v>45488</v>
      </c>
      <c r="M10" s="14">
        <v>45492</v>
      </c>
      <c r="N10" s="4"/>
    </row>
    <row r="11" spans="1:14" ht="76.5" x14ac:dyDescent="0.25">
      <c r="A11" s="10" t="s">
        <v>37</v>
      </c>
      <c r="B11" s="10" t="s">
        <v>38</v>
      </c>
      <c r="C11" s="10" t="s">
        <v>39</v>
      </c>
      <c r="D11" s="11" t="s">
        <v>27</v>
      </c>
      <c r="E11" s="11">
        <v>2730</v>
      </c>
      <c r="F11" s="12">
        <f t="shared" si="0"/>
        <v>45.5</v>
      </c>
      <c r="G11" s="1">
        <v>45425</v>
      </c>
      <c r="H11" s="1">
        <v>45429</v>
      </c>
      <c r="I11" s="1" t="s">
        <v>154</v>
      </c>
      <c r="J11" s="11">
        <v>930</v>
      </c>
      <c r="K11" s="12">
        <f t="shared" si="1"/>
        <v>16</v>
      </c>
      <c r="L11" s="14">
        <v>45488</v>
      </c>
      <c r="M11" s="14">
        <v>45492</v>
      </c>
      <c r="N11" s="13"/>
    </row>
    <row r="12" spans="1:14" ht="76.5" x14ac:dyDescent="0.25">
      <c r="A12" s="10" t="s">
        <v>40</v>
      </c>
      <c r="B12" s="10" t="s">
        <v>41</v>
      </c>
      <c r="C12" s="10" t="s">
        <v>42</v>
      </c>
      <c r="D12" s="11" t="s">
        <v>27</v>
      </c>
      <c r="E12" s="11">
        <v>21750</v>
      </c>
      <c r="F12" s="12">
        <f t="shared" si="0"/>
        <v>362.5</v>
      </c>
      <c r="G12" s="1">
        <v>45425</v>
      </c>
      <c r="H12" s="1">
        <v>45429</v>
      </c>
      <c r="I12" s="1" t="s">
        <v>154</v>
      </c>
      <c r="J12" s="11">
        <v>7560</v>
      </c>
      <c r="K12" s="12">
        <f t="shared" si="1"/>
        <v>126</v>
      </c>
      <c r="L12" s="14">
        <v>45488</v>
      </c>
      <c r="M12" s="14">
        <v>45492</v>
      </c>
      <c r="N12" s="13"/>
    </row>
    <row r="13" spans="1:14" ht="63.75" x14ac:dyDescent="0.25">
      <c r="A13" s="10" t="s">
        <v>43</v>
      </c>
      <c r="B13" s="10" t="s">
        <v>44</v>
      </c>
      <c r="C13" s="10" t="s">
        <v>45</v>
      </c>
      <c r="D13" s="11" t="s">
        <v>27</v>
      </c>
      <c r="E13" s="11">
        <v>270</v>
      </c>
      <c r="F13" s="12">
        <f t="shared" si="0"/>
        <v>4.5</v>
      </c>
      <c r="G13" s="1">
        <v>45425</v>
      </c>
      <c r="H13" s="1">
        <v>45429</v>
      </c>
      <c r="I13" s="1" t="s">
        <v>154</v>
      </c>
      <c r="J13" s="11">
        <v>90</v>
      </c>
      <c r="K13" s="12">
        <f t="shared" si="1"/>
        <v>2</v>
      </c>
      <c r="L13" s="14">
        <v>45488</v>
      </c>
      <c r="M13" s="14">
        <v>45492</v>
      </c>
      <c r="N13" s="13"/>
    </row>
    <row r="14" spans="1:14" ht="51" x14ac:dyDescent="0.25">
      <c r="A14" s="10" t="s">
        <v>46</v>
      </c>
      <c r="B14" s="10" t="s">
        <v>47</v>
      </c>
      <c r="C14" s="10" t="s">
        <v>48</v>
      </c>
      <c r="D14" s="11" t="s">
        <v>27</v>
      </c>
      <c r="E14" s="11">
        <v>810</v>
      </c>
      <c r="F14" s="12">
        <f t="shared" si="0"/>
        <v>13.5</v>
      </c>
      <c r="G14" s="1">
        <v>45425</v>
      </c>
      <c r="H14" s="1">
        <v>45429</v>
      </c>
      <c r="I14" s="1" t="s">
        <v>154</v>
      </c>
      <c r="J14" s="11">
        <v>300</v>
      </c>
      <c r="K14" s="12">
        <f t="shared" si="1"/>
        <v>5</v>
      </c>
      <c r="L14" s="14">
        <v>45488</v>
      </c>
      <c r="M14" s="14">
        <v>45492</v>
      </c>
      <c r="N14" s="13"/>
    </row>
    <row r="15" spans="1:14" ht="76.5" x14ac:dyDescent="0.25">
      <c r="A15" s="10" t="s">
        <v>49</v>
      </c>
      <c r="B15" s="10" t="s">
        <v>50</v>
      </c>
      <c r="C15" s="10" t="s">
        <v>51</v>
      </c>
      <c r="D15" s="11" t="s">
        <v>27</v>
      </c>
      <c r="E15" s="11">
        <v>540</v>
      </c>
      <c r="F15" s="12">
        <f t="shared" si="0"/>
        <v>9</v>
      </c>
      <c r="G15" s="1">
        <v>45425</v>
      </c>
      <c r="H15" s="1">
        <v>45429</v>
      </c>
      <c r="I15" s="1" t="s">
        <v>154</v>
      </c>
      <c r="J15" s="11">
        <v>180</v>
      </c>
      <c r="K15" s="12">
        <f t="shared" si="1"/>
        <v>3</v>
      </c>
      <c r="L15" s="14">
        <v>45488</v>
      </c>
      <c r="M15" s="14">
        <v>45492</v>
      </c>
      <c r="N15" s="13"/>
    </row>
    <row r="16" spans="1:14" ht="76.5" x14ac:dyDescent="0.25">
      <c r="A16" s="10" t="s">
        <v>52</v>
      </c>
      <c r="B16" s="10" t="s">
        <v>53</v>
      </c>
      <c r="C16" s="10" t="s">
        <v>54</v>
      </c>
      <c r="D16" s="11" t="s">
        <v>27</v>
      </c>
      <c r="E16" s="11">
        <v>270</v>
      </c>
      <c r="F16" s="12">
        <f t="shared" si="0"/>
        <v>4.5</v>
      </c>
      <c r="G16" s="1">
        <v>45425</v>
      </c>
      <c r="H16" s="1">
        <v>45429</v>
      </c>
      <c r="I16" s="1" t="s">
        <v>154</v>
      </c>
      <c r="J16" s="11">
        <v>90</v>
      </c>
      <c r="K16" s="12">
        <f t="shared" si="1"/>
        <v>2</v>
      </c>
      <c r="L16" s="14">
        <v>45488</v>
      </c>
      <c r="M16" s="14">
        <v>45492</v>
      </c>
      <c r="N16" s="13"/>
    </row>
    <row r="17" spans="1:14" ht="51" x14ac:dyDescent="0.25">
      <c r="A17" s="10" t="s">
        <v>55</v>
      </c>
      <c r="B17" s="10" t="s">
        <v>56</v>
      </c>
      <c r="C17" s="10" t="s">
        <v>57</v>
      </c>
      <c r="D17" s="11" t="s">
        <v>27</v>
      </c>
      <c r="E17" s="11">
        <v>24450</v>
      </c>
      <c r="F17" s="12">
        <f t="shared" si="0"/>
        <v>407.5</v>
      </c>
      <c r="G17" s="1">
        <v>45425</v>
      </c>
      <c r="H17" s="1">
        <v>45429</v>
      </c>
      <c r="I17" s="1" t="s">
        <v>154</v>
      </c>
      <c r="J17" s="11">
        <v>8490</v>
      </c>
      <c r="K17" s="12">
        <f t="shared" si="1"/>
        <v>142</v>
      </c>
      <c r="L17" s="14">
        <v>45488</v>
      </c>
      <c r="M17" s="14">
        <v>45492</v>
      </c>
      <c r="N17" s="13"/>
    </row>
    <row r="18" spans="1:14" ht="89.25" x14ac:dyDescent="0.25">
      <c r="A18" s="10" t="s">
        <v>58</v>
      </c>
      <c r="B18" s="10" t="s">
        <v>59</v>
      </c>
      <c r="C18" s="10" t="s">
        <v>60</v>
      </c>
      <c r="D18" s="11" t="s">
        <v>27</v>
      </c>
      <c r="E18" s="11">
        <v>540</v>
      </c>
      <c r="F18" s="12">
        <f t="shared" si="0"/>
        <v>9</v>
      </c>
      <c r="G18" s="1">
        <v>45425</v>
      </c>
      <c r="H18" s="1">
        <v>45429</v>
      </c>
      <c r="I18" s="1" t="s">
        <v>154</v>
      </c>
      <c r="J18" s="11">
        <v>180</v>
      </c>
      <c r="K18" s="12">
        <f t="shared" si="1"/>
        <v>3</v>
      </c>
      <c r="L18" s="14">
        <v>45488</v>
      </c>
      <c r="M18" s="14">
        <v>45492</v>
      </c>
      <c r="N18" s="13"/>
    </row>
    <row r="19" spans="1:14" ht="38.25" x14ac:dyDescent="0.25">
      <c r="A19" s="10" t="s">
        <v>61</v>
      </c>
      <c r="B19" s="10" t="s">
        <v>62</v>
      </c>
      <c r="C19" s="10" t="s">
        <v>63</v>
      </c>
      <c r="D19" s="11" t="s">
        <v>27</v>
      </c>
      <c r="E19" s="11">
        <v>18750</v>
      </c>
      <c r="F19" s="12">
        <f t="shared" si="0"/>
        <v>312.5</v>
      </c>
      <c r="G19" s="1">
        <v>45425</v>
      </c>
      <c r="H19" s="1">
        <v>45429</v>
      </c>
      <c r="I19" s="1" t="s">
        <v>154</v>
      </c>
      <c r="J19" s="11">
        <v>6510</v>
      </c>
      <c r="K19" s="12">
        <f t="shared" si="1"/>
        <v>109</v>
      </c>
      <c r="L19" s="14">
        <v>45488</v>
      </c>
      <c r="M19" s="14">
        <v>45492</v>
      </c>
      <c r="N19" s="13"/>
    </row>
    <row r="20" spans="1:14" ht="38.25" x14ac:dyDescent="0.25">
      <c r="A20" s="10" t="s">
        <v>64</v>
      </c>
      <c r="B20" s="10" t="s">
        <v>65</v>
      </c>
      <c r="C20" s="10" t="s">
        <v>66</v>
      </c>
      <c r="D20" s="11" t="s">
        <v>27</v>
      </c>
      <c r="E20" s="11">
        <v>1080</v>
      </c>
      <c r="F20" s="12">
        <f t="shared" si="0"/>
        <v>18</v>
      </c>
      <c r="G20" s="1">
        <v>45425</v>
      </c>
      <c r="H20" s="1">
        <v>45429</v>
      </c>
      <c r="I20" s="1" t="s">
        <v>154</v>
      </c>
      <c r="J20" s="11">
        <v>390</v>
      </c>
      <c r="K20" s="12">
        <f t="shared" si="1"/>
        <v>7</v>
      </c>
      <c r="L20" s="14">
        <v>45488</v>
      </c>
      <c r="M20" s="14">
        <v>45492</v>
      </c>
      <c r="N20" s="13"/>
    </row>
    <row r="21" spans="1:14" ht="51" x14ac:dyDescent="0.25">
      <c r="A21" s="10" t="s">
        <v>67</v>
      </c>
      <c r="B21" s="10" t="s">
        <v>68</v>
      </c>
      <c r="C21" s="10" t="s">
        <v>69</v>
      </c>
      <c r="D21" s="11" t="s">
        <v>27</v>
      </c>
      <c r="E21" s="11">
        <v>690</v>
      </c>
      <c r="F21" s="12">
        <f t="shared" si="0"/>
        <v>11.5</v>
      </c>
      <c r="G21" s="1">
        <v>45425</v>
      </c>
      <c r="H21" s="1">
        <v>45429</v>
      </c>
      <c r="I21" s="1" t="s">
        <v>154</v>
      </c>
      <c r="J21" s="11">
        <v>240</v>
      </c>
      <c r="K21" s="12">
        <f t="shared" si="1"/>
        <v>4</v>
      </c>
      <c r="L21" s="14">
        <v>45488</v>
      </c>
      <c r="M21" s="14">
        <v>45492</v>
      </c>
      <c r="N21" s="13"/>
    </row>
    <row r="22" spans="1:14" ht="63.75" x14ac:dyDescent="0.25">
      <c r="A22" s="10" t="s">
        <v>70</v>
      </c>
      <c r="B22" s="10" t="s">
        <v>71</v>
      </c>
      <c r="C22" s="10" t="s">
        <v>72</v>
      </c>
      <c r="D22" s="11" t="s">
        <v>27</v>
      </c>
      <c r="E22" s="11">
        <v>270</v>
      </c>
      <c r="F22" s="12">
        <f t="shared" si="0"/>
        <v>4.5</v>
      </c>
      <c r="G22" s="1">
        <v>45425</v>
      </c>
      <c r="H22" s="1">
        <v>45429</v>
      </c>
      <c r="I22" s="1" t="s">
        <v>154</v>
      </c>
      <c r="J22" s="11">
        <v>90</v>
      </c>
      <c r="K22" s="12">
        <f t="shared" si="1"/>
        <v>2</v>
      </c>
      <c r="L22" s="14">
        <v>45488</v>
      </c>
      <c r="M22" s="14">
        <v>45492</v>
      </c>
      <c r="N22" s="13"/>
    </row>
    <row r="23" spans="1:14" ht="38.25" x14ac:dyDescent="0.25">
      <c r="A23" s="10" t="s">
        <v>73</v>
      </c>
      <c r="B23" s="10" t="s">
        <v>74</v>
      </c>
      <c r="C23" s="10" t="s">
        <v>75</v>
      </c>
      <c r="D23" s="11" t="s">
        <v>27</v>
      </c>
      <c r="E23" s="11">
        <v>6600</v>
      </c>
      <c r="F23" s="12">
        <f t="shared" si="0"/>
        <v>110</v>
      </c>
      <c r="G23" s="1">
        <v>45425</v>
      </c>
      <c r="H23" s="1">
        <v>45429</v>
      </c>
      <c r="I23" s="1" t="s">
        <v>154</v>
      </c>
      <c r="J23" s="11">
        <v>2310</v>
      </c>
      <c r="K23" s="12">
        <f t="shared" si="1"/>
        <v>39</v>
      </c>
      <c r="L23" s="14">
        <v>45488</v>
      </c>
      <c r="M23" s="14">
        <v>45492</v>
      </c>
      <c r="N23" s="13"/>
    </row>
    <row r="24" spans="1:14" ht="102" x14ac:dyDescent="0.25">
      <c r="A24" s="10" t="s">
        <v>76</v>
      </c>
      <c r="B24" s="10" t="s">
        <v>77</v>
      </c>
      <c r="C24" s="10" t="s">
        <v>78</v>
      </c>
      <c r="D24" s="11" t="s">
        <v>27</v>
      </c>
      <c r="E24" s="11">
        <v>990</v>
      </c>
      <c r="F24" s="12">
        <f t="shared" si="0"/>
        <v>16.5</v>
      </c>
      <c r="G24" s="1">
        <v>45425</v>
      </c>
      <c r="H24" s="1">
        <v>45429</v>
      </c>
      <c r="I24" s="1" t="s">
        <v>154</v>
      </c>
      <c r="J24" s="11">
        <v>330</v>
      </c>
      <c r="K24" s="12">
        <f t="shared" si="1"/>
        <v>6</v>
      </c>
      <c r="L24" s="14">
        <v>45488</v>
      </c>
      <c r="M24" s="14">
        <v>45492</v>
      </c>
      <c r="N24" s="13"/>
    </row>
    <row r="25" spans="1:14" ht="89.25" x14ac:dyDescent="0.25">
      <c r="A25" s="10" t="s">
        <v>79</v>
      </c>
      <c r="B25" s="10" t="s">
        <v>80</v>
      </c>
      <c r="C25" s="10" t="s">
        <v>81</v>
      </c>
      <c r="D25" s="11" t="s">
        <v>27</v>
      </c>
      <c r="E25" s="11">
        <v>270</v>
      </c>
      <c r="F25" s="12">
        <f t="shared" si="0"/>
        <v>4.5</v>
      </c>
      <c r="G25" s="1">
        <v>45425</v>
      </c>
      <c r="H25" s="1">
        <v>45429</v>
      </c>
      <c r="I25" s="1" t="s">
        <v>154</v>
      </c>
      <c r="J25" s="11">
        <v>90</v>
      </c>
      <c r="K25" s="12">
        <f t="shared" si="1"/>
        <v>2</v>
      </c>
      <c r="L25" s="14">
        <v>45488</v>
      </c>
      <c r="M25" s="14">
        <v>45492</v>
      </c>
      <c r="N25" s="13"/>
    </row>
    <row r="26" spans="1:14" ht="38.25" x14ac:dyDescent="0.25">
      <c r="A26" s="10" t="s">
        <v>82</v>
      </c>
      <c r="B26" s="10" t="s">
        <v>83</v>
      </c>
      <c r="C26" s="10" t="s">
        <v>84</v>
      </c>
      <c r="D26" s="11" t="s">
        <v>27</v>
      </c>
      <c r="E26" s="11">
        <v>9090</v>
      </c>
      <c r="F26" s="12">
        <f t="shared" si="0"/>
        <v>151.5</v>
      </c>
      <c r="G26" s="1">
        <v>45425</v>
      </c>
      <c r="H26" s="1">
        <v>45429</v>
      </c>
      <c r="I26" s="1" t="s">
        <v>154</v>
      </c>
      <c r="J26" s="11">
        <v>3150</v>
      </c>
      <c r="K26" s="12">
        <f t="shared" si="1"/>
        <v>53</v>
      </c>
      <c r="L26" s="14">
        <v>45488</v>
      </c>
      <c r="M26" s="14">
        <v>45492</v>
      </c>
      <c r="N26" s="13"/>
    </row>
    <row r="27" spans="1:14" ht="76.5" x14ac:dyDescent="0.25">
      <c r="A27" s="10" t="s">
        <v>85</v>
      </c>
      <c r="B27" s="10" t="s">
        <v>86</v>
      </c>
      <c r="C27" s="10" t="s">
        <v>87</v>
      </c>
      <c r="D27" s="11" t="s">
        <v>27</v>
      </c>
      <c r="E27" s="11">
        <v>4110</v>
      </c>
      <c r="F27" s="12">
        <f t="shared" si="0"/>
        <v>68.5</v>
      </c>
      <c r="G27" s="1">
        <v>45425</v>
      </c>
      <c r="H27" s="1">
        <v>45429</v>
      </c>
      <c r="I27" s="1" t="s">
        <v>154</v>
      </c>
      <c r="J27" s="11">
        <v>1410</v>
      </c>
      <c r="K27" s="12">
        <f t="shared" si="1"/>
        <v>24</v>
      </c>
      <c r="L27" s="14">
        <v>45488</v>
      </c>
      <c r="M27" s="14">
        <v>45492</v>
      </c>
      <c r="N27" s="13"/>
    </row>
    <row r="28" spans="1:14" ht="38.25" x14ac:dyDescent="0.25">
      <c r="A28" s="10" t="s">
        <v>88</v>
      </c>
      <c r="B28" s="10" t="s">
        <v>89</v>
      </c>
      <c r="C28" s="10" t="s">
        <v>90</v>
      </c>
      <c r="D28" s="11" t="s">
        <v>27</v>
      </c>
      <c r="E28" s="11">
        <v>8130</v>
      </c>
      <c r="F28" s="12">
        <f t="shared" si="0"/>
        <v>135.5</v>
      </c>
      <c r="G28" s="1">
        <v>45425</v>
      </c>
      <c r="H28" s="1">
        <v>45429</v>
      </c>
      <c r="I28" s="1" t="s">
        <v>154</v>
      </c>
      <c r="J28" s="11">
        <v>2850</v>
      </c>
      <c r="K28" s="12">
        <f t="shared" si="1"/>
        <v>48</v>
      </c>
      <c r="L28" s="14">
        <v>45488</v>
      </c>
      <c r="M28" s="14">
        <v>45492</v>
      </c>
      <c r="N28" s="13"/>
    </row>
    <row r="29" spans="1:14" ht="38.25" x14ac:dyDescent="0.25">
      <c r="A29" s="10" t="s">
        <v>91</v>
      </c>
      <c r="B29" s="10" t="s">
        <v>92</v>
      </c>
      <c r="C29" s="10" t="s">
        <v>93</v>
      </c>
      <c r="D29" s="11" t="s">
        <v>27</v>
      </c>
      <c r="E29" s="11">
        <v>540</v>
      </c>
      <c r="F29" s="12">
        <f t="shared" si="0"/>
        <v>9</v>
      </c>
      <c r="G29" s="1">
        <v>45425</v>
      </c>
      <c r="H29" s="1">
        <v>45429</v>
      </c>
      <c r="I29" s="1" t="s">
        <v>154</v>
      </c>
      <c r="J29" s="11">
        <v>180</v>
      </c>
      <c r="K29" s="12">
        <f t="shared" si="1"/>
        <v>3</v>
      </c>
      <c r="L29" s="14">
        <v>45488</v>
      </c>
      <c r="M29" s="14">
        <v>45492</v>
      </c>
      <c r="N29" s="13"/>
    </row>
    <row r="30" spans="1:14" ht="38.25" x14ac:dyDescent="0.25">
      <c r="A30" s="10" t="s">
        <v>94</v>
      </c>
      <c r="B30" s="10" t="s">
        <v>95</v>
      </c>
      <c r="C30" s="10" t="s">
        <v>96</v>
      </c>
      <c r="D30" s="11" t="s">
        <v>27</v>
      </c>
      <c r="E30" s="11">
        <v>1230</v>
      </c>
      <c r="F30" s="12">
        <f t="shared" si="0"/>
        <v>20.5</v>
      </c>
      <c r="G30" s="1">
        <v>45425</v>
      </c>
      <c r="H30" s="1">
        <v>45429</v>
      </c>
      <c r="I30" s="1" t="s">
        <v>154</v>
      </c>
      <c r="J30" s="11">
        <v>420</v>
      </c>
      <c r="K30" s="12">
        <f t="shared" si="1"/>
        <v>7</v>
      </c>
      <c r="L30" s="14">
        <v>45488</v>
      </c>
      <c r="M30" s="14">
        <v>45492</v>
      </c>
      <c r="N30" s="13"/>
    </row>
    <row r="31" spans="1:14" ht="89.25" x14ac:dyDescent="0.25">
      <c r="A31" s="10" t="s">
        <v>97</v>
      </c>
      <c r="B31" s="10" t="s">
        <v>98</v>
      </c>
      <c r="C31" s="10" t="s">
        <v>99</v>
      </c>
      <c r="D31" s="11" t="s">
        <v>27</v>
      </c>
      <c r="E31" s="11">
        <v>1920</v>
      </c>
      <c r="F31" s="12">
        <f t="shared" si="0"/>
        <v>32</v>
      </c>
      <c r="G31" s="1">
        <v>45425</v>
      </c>
      <c r="H31" s="1">
        <v>45429</v>
      </c>
      <c r="I31" s="1" t="s">
        <v>154</v>
      </c>
      <c r="J31" s="11">
        <v>690</v>
      </c>
      <c r="K31" s="12">
        <f t="shared" si="1"/>
        <v>12</v>
      </c>
      <c r="L31" s="14">
        <v>45488</v>
      </c>
      <c r="M31" s="14">
        <v>45492</v>
      </c>
      <c r="N31" s="13"/>
    </row>
    <row r="32" spans="1:14" ht="38.25" x14ac:dyDescent="0.25">
      <c r="A32" s="10" t="s">
        <v>100</v>
      </c>
      <c r="B32" s="10" t="s">
        <v>101</v>
      </c>
      <c r="C32" s="10" t="s">
        <v>102</v>
      </c>
      <c r="D32" s="11" t="s">
        <v>27</v>
      </c>
      <c r="E32" s="11">
        <v>1560</v>
      </c>
      <c r="F32" s="12">
        <f t="shared" si="0"/>
        <v>26</v>
      </c>
      <c r="G32" s="1">
        <v>45425</v>
      </c>
      <c r="H32" s="1">
        <v>45429</v>
      </c>
      <c r="I32" s="1" t="s">
        <v>154</v>
      </c>
      <c r="J32" s="11">
        <v>540</v>
      </c>
      <c r="K32" s="12">
        <f t="shared" si="1"/>
        <v>9</v>
      </c>
      <c r="L32" s="14">
        <v>45488</v>
      </c>
      <c r="M32" s="14">
        <v>45492</v>
      </c>
      <c r="N32" s="13"/>
    </row>
    <row r="33" spans="1:14" ht="102" x14ac:dyDescent="0.25">
      <c r="A33" s="10" t="s">
        <v>103</v>
      </c>
      <c r="B33" s="10" t="s">
        <v>104</v>
      </c>
      <c r="C33" s="10" t="s">
        <v>105</v>
      </c>
      <c r="D33" s="11" t="s">
        <v>27</v>
      </c>
      <c r="E33" s="11">
        <v>810</v>
      </c>
      <c r="F33" s="12">
        <f t="shared" si="0"/>
        <v>13.5</v>
      </c>
      <c r="G33" s="1">
        <v>45425</v>
      </c>
      <c r="H33" s="1">
        <v>45429</v>
      </c>
      <c r="I33" s="1" t="s">
        <v>154</v>
      </c>
      <c r="J33" s="11">
        <v>300</v>
      </c>
      <c r="K33" s="12">
        <f t="shared" si="1"/>
        <v>5</v>
      </c>
      <c r="L33" s="14">
        <v>45488</v>
      </c>
      <c r="M33" s="14">
        <v>45492</v>
      </c>
      <c r="N33" s="13"/>
    </row>
    <row r="34" spans="1:14" ht="51" x14ac:dyDescent="0.25">
      <c r="A34" s="10" t="s">
        <v>106</v>
      </c>
      <c r="B34" s="10" t="s">
        <v>107</v>
      </c>
      <c r="C34" s="10" t="s">
        <v>108</v>
      </c>
      <c r="D34" s="11" t="s">
        <v>27</v>
      </c>
      <c r="E34" s="11">
        <v>2670</v>
      </c>
      <c r="F34" s="12">
        <f t="shared" si="0"/>
        <v>44.5</v>
      </c>
      <c r="G34" s="1">
        <v>45425</v>
      </c>
      <c r="H34" s="1">
        <v>45429</v>
      </c>
      <c r="I34" s="1" t="s">
        <v>154</v>
      </c>
      <c r="J34" s="11">
        <v>930</v>
      </c>
      <c r="K34" s="12">
        <f t="shared" si="1"/>
        <v>16</v>
      </c>
      <c r="L34" s="14">
        <v>45488</v>
      </c>
      <c r="M34" s="14">
        <v>45492</v>
      </c>
      <c r="N34" s="13"/>
    </row>
    <row r="35" spans="1:14" ht="38.25" x14ac:dyDescent="0.25">
      <c r="A35" s="10" t="s">
        <v>109</v>
      </c>
      <c r="B35" s="10" t="s">
        <v>110</v>
      </c>
      <c r="C35" s="10" t="s">
        <v>111</v>
      </c>
      <c r="D35" s="11" t="s">
        <v>27</v>
      </c>
      <c r="E35" s="11">
        <v>1920</v>
      </c>
      <c r="F35" s="12">
        <f t="shared" si="0"/>
        <v>32</v>
      </c>
      <c r="G35" s="1">
        <v>45425</v>
      </c>
      <c r="H35" s="1">
        <v>45429</v>
      </c>
      <c r="I35" s="1" t="s">
        <v>154</v>
      </c>
      <c r="J35" s="11">
        <v>690</v>
      </c>
      <c r="K35" s="12">
        <f t="shared" si="1"/>
        <v>12</v>
      </c>
      <c r="L35" s="14">
        <v>45488</v>
      </c>
      <c r="M35" s="14">
        <v>45492</v>
      </c>
      <c r="N35" s="13"/>
    </row>
    <row r="36" spans="1:14" ht="38.25" x14ac:dyDescent="0.25">
      <c r="A36" s="10" t="s">
        <v>112</v>
      </c>
      <c r="B36" s="10" t="s">
        <v>113</v>
      </c>
      <c r="C36" s="10" t="s">
        <v>114</v>
      </c>
      <c r="D36" s="11" t="s">
        <v>27</v>
      </c>
      <c r="E36" s="11">
        <v>3390</v>
      </c>
      <c r="F36" s="12">
        <f t="shared" si="0"/>
        <v>56.5</v>
      </c>
      <c r="G36" s="1">
        <v>45425</v>
      </c>
      <c r="H36" s="1">
        <v>45429</v>
      </c>
      <c r="I36" s="1" t="s">
        <v>154</v>
      </c>
      <c r="J36" s="11">
        <v>1200</v>
      </c>
      <c r="K36" s="12">
        <f t="shared" si="1"/>
        <v>20</v>
      </c>
      <c r="L36" s="14">
        <v>45488</v>
      </c>
      <c r="M36" s="14">
        <v>45492</v>
      </c>
      <c r="N36" s="13"/>
    </row>
    <row r="37" spans="1:14" ht="51" x14ac:dyDescent="0.25">
      <c r="A37" s="10" t="s">
        <v>115</v>
      </c>
      <c r="B37" s="10" t="s">
        <v>116</v>
      </c>
      <c r="C37" s="10" t="s">
        <v>117</v>
      </c>
      <c r="D37" s="11" t="s">
        <v>27</v>
      </c>
      <c r="E37" s="11">
        <v>210</v>
      </c>
      <c r="F37" s="12">
        <f t="shared" si="0"/>
        <v>3.5</v>
      </c>
      <c r="G37" s="1">
        <v>45425</v>
      </c>
      <c r="H37" s="1">
        <v>45429</v>
      </c>
      <c r="I37" s="1" t="s">
        <v>154</v>
      </c>
      <c r="J37" s="11">
        <v>60</v>
      </c>
      <c r="K37" s="12">
        <f t="shared" si="1"/>
        <v>1</v>
      </c>
      <c r="L37" s="14">
        <v>45488</v>
      </c>
      <c r="M37" s="14">
        <v>45492</v>
      </c>
      <c r="N37" s="13"/>
    </row>
    <row r="38" spans="1:14" ht="76.5" x14ac:dyDescent="0.25">
      <c r="A38" s="10" t="s">
        <v>118</v>
      </c>
      <c r="B38" s="10" t="s">
        <v>119</v>
      </c>
      <c r="C38" s="10" t="s">
        <v>120</v>
      </c>
      <c r="D38" s="11" t="s">
        <v>27</v>
      </c>
      <c r="E38" s="11">
        <v>11940</v>
      </c>
      <c r="F38" s="12">
        <f t="shared" si="0"/>
        <v>199</v>
      </c>
      <c r="G38" s="1">
        <v>45425</v>
      </c>
      <c r="H38" s="1">
        <v>45429</v>
      </c>
      <c r="I38" s="1" t="s">
        <v>154</v>
      </c>
      <c r="J38" s="11">
        <v>4170</v>
      </c>
      <c r="K38" s="12">
        <f t="shared" si="1"/>
        <v>70</v>
      </c>
      <c r="L38" s="14">
        <v>45488</v>
      </c>
      <c r="M38" s="14">
        <v>45492</v>
      </c>
      <c r="N38" s="13"/>
    </row>
    <row r="39" spans="1:14" ht="38.25" x14ac:dyDescent="0.25">
      <c r="A39" s="10" t="s">
        <v>121</v>
      </c>
      <c r="B39" s="10" t="s">
        <v>122</v>
      </c>
      <c r="C39" s="10" t="s">
        <v>123</v>
      </c>
      <c r="D39" s="11" t="s">
        <v>27</v>
      </c>
      <c r="E39" s="11">
        <v>22800</v>
      </c>
      <c r="F39" s="12">
        <f t="shared" si="0"/>
        <v>380</v>
      </c>
      <c r="G39" s="1">
        <v>45425</v>
      </c>
      <c r="H39" s="1">
        <v>45429</v>
      </c>
      <c r="I39" s="1" t="s">
        <v>154</v>
      </c>
      <c r="J39" s="11">
        <v>7950</v>
      </c>
      <c r="K39" s="12">
        <f t="shared" si="1"/>
        <v>133</v>
      </c>
      <c r="L39" s="14">
        <v>45488</v>
      </c>
      <c r="M39" s="14">
        <v>45492</v>
      </c>
      <c r="N39" s="13"/>
    </row>
    <row r="40" spans="1:14" ht="38.25" x14ac:dyDescent="0.25">
      <c r="A40" s="10" t="s">
        <v>124</v>
      </c>
      <c r="B40" s="10" t="s">
        <v>125</v>
      </c>
      <c r="C40" s="10" t="s">
        <v>126</v>
      </c>
      <c r="D40" s="11" t="s">
        <v>27</v>
      </c>
      <c r="E40" s="11">
        <v>4680</v>
      </c>
      <c r="F40" s="12">
        <f t="shared" si="0"/>
        <v>78</v>
      </c>
      <c r="G40" s="1">
        <v>45425</v>
      </c>
      <c r="H40" s="1">
        <v>45429</v>
      </c>
      <c r="I40" s="1" t="s">
        <v>154</v>
      </c>
      <c r="J40" s="11">
        <v>1650</v>
      </c>
      <c r="K40" s="12">
        <f t="shared" si="1"/>
        <v>28</v>
      </c>
      <c r="L40" s="14">
        <v>45488</v>
      </c>
      <c r="M40" s="14">
        <v>45492</v>
      </c>
      <c r="N40" s="13"/>
    </row>
    <row r="41" spans="1:14" ht="63.75" x14ac:dyDescent="0.25">
      <c r="A41" s="10" t="s">
        <v>127</v>
      </c>
      <c r="B41" s="10" t="s">
        <v>128</v>
      </c>
      <c r="C41" s="10" t="s">
        <v>129</v>
      </c>
      <c r="D41" s="11" t="s">
        <v>27</v>
      </c>
      <c r="E41" s="11">
        <v>3810</v>
      </c>
      <c r="F41" s="12">
        <f t="shared" si="0"/>
        <v>63.5</v>
      </c>
      <c r="G41" s="1">
        <v>45425</v>
      </c>
      <c r="H41" s="1">
        <v>45429</v>
      </c>
      <c r="I41" s="1" t="s">
        <v>154</v>
      </c>
      <c r="J41" s="11">
        <v>1320</v>
      </c>
      <c r="K41" s="12">
        <f t="shared" si="1"/>
        <v>22</v>
      </c>
      <c r="L41" s="14">
        <v>45488</v>
      </c>
      <c r="M41" s="14">
        <v>45492</v>
      </c>
      <c r="N41" s="13"/>
    </row>
    <row r="42" spans="1:14" ht="38.25" x14ac:dyDescent="0.25">
      <c r="A42" s="10" t="s">
        <v>130</v>
      </c>
      <c r="B42" s="10" t="s">
        <v>131</v>
      </c>
      <c r="C42" s="10" t="s">
        <v>132</v>
      </c>
      <c r="D42" s="11" t="s">
        <v>27</v>
      </c>
      <c r="E42" s="11">
        <v>2820</v>
      </c>
      <c r="F42" s="12">
        <f t="shared" si="0"/>
        <v>47</v>
      </c>
      <c r="G42" s="1">
        <v>45425</v>
      </c>
      <c r="H42" s="1">
        <v>45429</v>
      </c>
      <c r="I42" s="1" t="s">
        <v>154</v>
      </c>
      <c r="J42" s="11">
        <v>990</v>
      </c>
      <c r="K42" s="12">
        <f t="shared" si="1"/>
        <v>17</v>
      </c>
      <c r="L42" s="14">
        <v>45488</v>
      </c>
      <c r="M42" s="14">
        <v>45492</v>
      </c>
      <c r="N42" s="13"/>
    </row>
    <row r="43" spans="1:14" ht="102" x14ac:dyDescent="0.25">
      <c r="A43" s="10" t="s">
        <v>133</v>
      </c>
      <c r="B43" s="10" t="s">
        <v>134</v>
      </c>
      <c r="C43" s="10" t="s">
        <v>135</v>
      </c>
      <c r="D43" s="11" t="s">
        <v>27</v>
      </c>
      <c r="E43" s="11">
        <v>540</v>
      </c>
      <c r="F43" s="12">
        <f t="shared" si="0"/>
        <v>9</v>
      </c>
      <c r="G43" s="1">
        <v>45425</v>
      </c>
      <c r="H43" s="1">
        <v>45429</v>
      </c>
      <c r="I43" s="1" t="s">
        <v>154</v>
      </c>
      <c r="J43" s="11">
        <v>180</v>
      </c>
      <c r="K43" s="12">
        <f t="shared" si="1"/>
        <v>3</v>
      </c>
      <c r="L43" s="14">
        <v>45488</v>
      </c>
      <c r="M43" s="14">
        <v>45492</v>
      </c>
      <c r="N43" s="13"/>
    </row>
    <row r="44" spans="1:14" ht="51" x14ac:dyDescent="0.25">
      <c r="A44" s="10" t="s">
        <v>136</v>
      </c>
      <c r="B44" s="10" t="s">
        <v>137</v>
      </c>
      <c r="C44" s="10" t="s">
        <v>138</v>
      </c>
      <c r="D44" s="11" t="s">
        <v>27</v>
      </c>
      <c r="E44" s="11">
        <v>30</v>
      </c>
      <c r="F44" s="12">
        <f t="shared" si="0"/>
        <v>0.5</v>
      </c>
      <c r="G44" s="1">
        <v>45425</v>
      </c>
      <c r="H44" s="1">
        <v>45429</v>
      </c>
      <c r="I44" s="1" t="s">
        <v>154</v>
      </c>
      <c r="J44" s="11">
        <v>0</v>
      </c>
      <c r="K44" s="12">
        <f t="shared" si="1"/>
        <v>0</v>
      </c>
      <c r="L44" s="14">
        <v>45488</v>
      </c>
      <c r="M44" s="14">
        <v>45492</v>
      </c>
      <c r="N44" s="13"/>
    </row>
    <row r="45" spans="1:14" ht="63.75" x14ac:dyDescent="0.25">
      <c r="A45" s="10" t="s">
        <v>139</v>
      </c>
      <c r="B45" s="10" t="s">
        <v>140</v>
      </c>
      <c r="C45" s="10" t="s">
        <v>141</v>
      </c>
      <c r="D45" s="11" t="s">
        <v>27</v>
      </c>
      <c r="E45" s="11">
        <v>1020</v>
      </c>
      <c r="F45" s="12">
        <f t="shared" si="0"/>
        <v>17</v>
      </c>
      <c r="G45" s="1">
        <v>45425</v>
      </c>
      <c r="H45" s="1">
        <v>45429</v>
      </c>
      <c r="I45" s="1" t="s">
        <v>154</v>
      </c>
      <c r="J45" s="11">
        <v>360</v>
      </c>
      <c r="K45" s="12">
        <f t="shared" si="1"/>
        <v>6</v>
      </c>
      <c r="L45" s="14">
        <v>45488</v>
      </c>
      <c r="M45" s="14">
        <v>45492</v>
      </c>
      <c r="N45" s="13"/>
    </row>
    <row r="46" spans="1:14" ht="63.75" x14ac:dyDescent="0.25">
      <c r="A46" s="10" t="s">
        <v>142</v>
      </c>
      <c r="B46" s="10" t="s">
        <v>143</v>
      </c>
      <c r="C46" s="10" t="s">
        <v>144</v>
      </c>
      <c r="D46" s="11" t="s">
        <v>27</v>
      </c>
      <c r="E46" s="11">
        <v>810</v>
      </c>
      <c r="F46" s="12">
        <f t="shared" si="0"/>
        <v>13.5</v>
      </c>
      <c r="G46" s="1">
        <v>45425</v>
      </c>
      <c r="H46" s="1">
        <v>45429</v>
      </c>
      <c r="I46" s="1" t="s">
        <v>154</v>
      </c>
      <c r="J46" s="11">
        <v>270</v>
      </c>
      <c r="K46" s="12">
        <f t="shared" si="1"/>
        <v>5</v>
      </c>
      <c r="L46" s="14">
        <v>45488</v>
      </c>
      <c r="M46" s="14">
        <v>45492</v>
      </c>
      <c r="N46" s="13"/>
    </row>
    <row r="47" spans="1:14" ht="76.5" x14ac:dyDescent="0.25">
      <c r="A47" s="10" t="s">
        <v>145</v>
      </c>
      <c r="B47" s="10" t="s">
        <v>146</v>
      </c>
      <c r="C47" s="10" t="s">
        <v>147</v>
      </c>
      <c r="D47" s="11" t="s">
        <v>27</v>
      </c>
      <c r="E47" s="11">
        <v>2310</v>
      </c>
      <c r="F47" s="12">
        <f t="shared" si="0"/>
        <v>38.5</v>
      </c>
      <c r="G47" s="1">
        <v>45425</v>
      </c>
      <c r="H47" s="1">
        <v>45429</v>
      </c>
      <c r="I47" s="1" t="s">
        <v>154</v>
      </c>
      <c r="J47" s="11">
        <v>810</v>
      </c>
      <c r="K47" s="12">
        <f t="shared" si="1"/>
        <v>14</v>
      </c>
      <c r="L47" s="14">
        <v>45488</v>
      </c>
      <c r="M47" s="14">
        <v>45492</v>
      </c>
      <c r="N47" s="13"/>
    </row>
    <row r="48" spans="1:14" ht="89.25" x14ac:dyDescent="0.25">
      <c r="A48" s="10" t="s">
        <v>148</v>
      </c>
      <c r="B48" s="10" t="s">
        <v>149</v>
      </c>
      <c r="C48" s="10" t="s">
        <v>150</v>
      </c>
      <c r="D48" s="11" t="s">
        <v>27</v>
      </c>
      <c r="E48" s="11">
        <v>1620</v>
      </c>
      <c r="F48" s="12">
        <f t="shared" si="0"/>
        <v>27</v>
      </c>
      <c r="G48" s="1">
        <v>45425</v>
      </c>
      <c r="H48" s="1">
        <v>45429</v>
      </c>
      <c r="I48" s="1" t="s">
        <v>154</v>
      </c>
      <c r="J48" s="11">
        <v>570</v>
      </c>
      <c r="K48" s="12">
        <f t="shared" si="1"/>
        <v>10</v>
      </c>
      <c r="L48" s="14">
        <v>45488</v>
      </c>
      <c r="M48" s="14">
        <v>45492</v>
      </c>
      <c r="N48" s="13"/>
    </row>
    <row r="49" spans="1:14" ht="76.5" x14ac:dyDescent="0.25">
      <c r="A49" s="10" t="s">
        <v>151</v>
      </c>
      <c r="B49" s="10" t="s">
        <v>152</v>
      </c>
      <c r="C49" s="10" t="s">
        <v>153</v>
      </c>
      <c r="D49" s="11" t="s">
        <v>27</v>
      </c>
      <c r="E49" s="11">
        <v>720</v>
      </c>
      <c r="F49" s="12">
        <f t="shared" si="0"/>
        <v>12</v>
      </c>
      <c r="G49" s="1">
        <v>45425</v>
      </c>
      <c r="H49" s="1">
        <v>45429</v>
      </c>
      <c r="I49" s="1" t="s">
        <v>154</v>
      </c>
      <c r="J49" s="11">
        <v>0</v>
      </c>
      <c r="K49" s="12">
        <f t="shared" si="1"/>
        <v>0</v>
      </c>
      <c r="L49" s="14">
        <v>45488</v>
      </c>
      <c r="M49" s="14">
        <v>45492</v>
      </c>
      <c r="N49" s="13"/>
    </row>
  </sheetData>
  <autoFilter ref="A7:N7" xr:uid="{3F78DC07-3C19-484B-8711-7A0BF1BFA949}"/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20" t="s">
        <v>10</v>
      </c>
      <c r="B2" s="18"/>
      <c r="C2" s="18"/>
      <c r="D2" s="18"/>
      <c r="E2" s="18"/>
      <c r="F2" s="18"/>
      <c r="G2" s="18"/>
      <c r="H2" s="18"/>
      <c r="I2" s="1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20" t="s">
        <v>7</v>
      </c>
      <c r="B3" s="18"/>
      <c r="C3" s="18"/>
      <c r="D3" s="18"/>
      <c r="E3" s="18"/>
      <c r="F3" s="18"/>
      <c r="G3" s="18"/>
      <c r="H3" s="18"/>
      <c r="I3" s="1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20" t="s">
        <v>8</v>
      </c>
      <c r="B4" s="18"/>
      <c r="C4" s="18"/>
      <c r="D4" s="18"/>
      <c r="E4" s="18"/>
      <c r="F4" s="18"/>
      <c r="G4" s="18"/>
      <c r="H4" s="18"/>
      <c r="I4" s="1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20" t="s">
        <v>9</v>
      </c>
      <c r="B5" s="18"/>
      <c r="C5" s="18"/>
      <c r="D5" s="18"/>
      <c r="E5" s="18"/>
      <c r="F5" s="18"/>
      <c r="G5" s="18"/>
      <c r="H5" s="18"/>
      <c r="I5" s="1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5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5" x14ac:dyDescent="0.25">
      <c r="A20" s="19"/>
      <c r="B20" s="19"/>
      <c r="C20" s="19"/>
      <c r="D20" s="19"/>
      <c r="E20" s="19"/>
      <c r="F20" s="19"/>
      <c r="G20" s="19"/>
      <c r="H20" s="19"/>
      <c r="I20" s="19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2024-02-15T07:55:24Z</dcterms:modified>
</cp:coreProperties>
</file>