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238E36D6-C521-49E4-B027-111D92CA5F2A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 002" sheetId="2" r:id="rId1"/>
  </sheets>
  <definedNames>
    <definedName name="_xlnm._FilterDatabase" localSheetId="0" hidden="1">'Доставка 002'!$A$6:$I$6</definedName>
  </definedNames>
  <calcPr calcId="18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7" i="2" l="1"/>
</calcChain>
</file>

<file path=xl/sharedStrings.xml><?xml version="1.0" encoding="utf-8"?>
<sst xmlns="http://schemas.openxmlformats.org/spreadsheetml/2006/main" count="112" uniqueCount="59">
  <si>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</si>
  <si>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</si>
  <si>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</si>
  <si>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</si>
  <si>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</si>
  <si>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</si>
  <si>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</si>
  <si>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</si>
  <si>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</si>
  <si>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</si>
  <si>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Акционерное общество «Центр внедрения «ПРОТЕК»</t>
  </si>
  <si>
    <t>плановая дата отгрузки может быть изменена</t>
  </si>
  <si>
    <t xml:space="preserve">С даты заключения Контракта - не позднее 
31.03.2024
</t>
  </si>
  <si>
    <t>Департамент здравоохранения Брянской области</t>
  </si>
  <si>
    <t>Департамент здравоохранения Вологодской области</t>
  </si>
  <si>
    <t>Министерство здравоохранения Иркутской области</t>
  </si>
  <si>
    <t>Министерство здравоохранения Кузбасса</t>
  </si>
  <si>
    <t>Министерство здравоохранения Краснодарского края</t>
  </si>
  <si>
    <t>Министерство здравоохранения Республики Бурятия</t>
  </si>
  <si>
    <t>Министерство здравоохранения Республики Коми</t>
  </si>
  <si>
    <t>Министерство здравоохранения Республики Мордовия</t>
  </si>
  <si>
    <t>Министерство здравоохранения Самарской области</t>
  </si>
  <si>
    <t>Департамент здравоохранения Ханты-Мансийского автономного округа - Югры</t>
  </si>
  <si>
    <t>Министерство здравоохранения Ярославской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</si>
  <si>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</si>
  <si>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Бюджетное учреждение в сфере здравоохранения Вологодской области «Фармация»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</si>
  <si>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</si>
  <si>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Открытое акционерное общество «Кузбассфарма»</t>
  </si>
  <si>
    <t>Кемеровская область - Кузбасс, г. Кемерово, ул. Терешковой, д. 52</t>
  </si>
  <si>
    <t>Государственное унитарное предприятие Краснодарского края «Кубаньфармация»</t>
  </si>
  <si>
    <t>Государственное бюджетное учреждение здравоохранения «Республиканский центр профилактики и борьбы со СПИД»</t>
  </si>
  <si>
    <t>Государственное унитарное предприятие Республики Коми «Государственные аптеки Республики Коми»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</si>
  <si>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</si>
  <si>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</si>
  <si>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</si>
  <si>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</si>
  <si>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Государственное бюджетное учреждение здравоохранения Ярославской области «Инфекционная клиническая больница»</t>
  </si>
  <si>
    <t>ФМБА России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</si>
  <si>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</si>
  <si>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 xml:space="preserve">Брянская область, 
г. Брянск, 
ул. Спартаковская, 
д. 75 Д
</t>
  </si>
  <si>
    <t xml:space="preserve">Вологодская область, 
г. Вологда, 
ул. Лечебная, д. 30
</t>
  </si>
  <si>
    <t xml:space="preserve">Иркутская область, 
г. Иркутск, 
ул. Тухачевского, д. 3
</t>
  </si>
  <si>
    <t xml:space="preserve">Краснодарский край, 
г. Краснодар, 
ул. Коммунаров, д. 276, строение 1
</t>
  </si>
  <si>
    <t xml:space="preserve">Республика Бурятия, 
г. Улан-Удэ, 
ул. Цивилева, д. 41
</t>
  </si>
  <si>
    <t xml:space="preserve">Республика Коми, 
г. Сыктывкар, Октябрьский пр-кт, 
д. 121
</t>
  </si>
  <si>
    <t>Ханты-Мансийский автономный округ - Югра, Сургутский район, пгт. Белый Яр, ул. Лесная, д. 19</t>
  </si>
  <si>
    <t xml:space="preserve">Ярославская область, 
г. Ярославль, пр-кт Октября, д. 71
</t>
  </si>
  <si>
    <t xml:space="preserve">Тверская область, 
г. Удомля, 
ул. Энтузиастов, д. 13
</t>
  </si>
  <si>
    <t xml:space="preserve">не позднее 
31.03.2024
</t>
  </si>
  <si>
    <t>29.02.2024 - 21.03.2024</t>
  </si>
  <si>
    <t>Государственный контракт от «13» февраля 2024 г. № 0873400003924000029-0001</t>
  </si>
  <si>
    <t>Международное непатентованное наименование:  Дарунавир</t>
  </si>
  <si>
    <t xml:space="preserve">Дарунавир, таблетки, покрытые пленочной оболочкой, 400 мг (контурная ячейковая упаковка) 10 х 6 (пачка картонная)
</t>
  </si>
  <si>
    <t>ФСИН России</t>
  </si>
  <si>
    <t>Федеральное казенное учреждение здравоохранения «Медико-санитарная часть № 67 Федеральной службы исполнения наказаний»</t>
  </si>
  <si>
    <t>Федеральное казенное учреждение здравоохранения «Медико-санитарная часть № 72 Федеральной службы исполнения наказаний»</t>
  </si>
  <si>
    <t xml:space="preserve">Самарская область, 
г. Самара, ул. Ново-Садовая, д. 226
</t>
  </si>
  <si>
    <t xml:space="preserve">Смоленская область, 
г. Смоленск, пр-кт Гагарина, д. 16
</t>
  </si>
  <si>
    <t xml:space="preserve">Ханты-Мансийский автономный округ - Югра, г. Сургут, 
ул. Индустриальная, 
д. 31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</si>
</sst>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zoomScale="80" zoomScaleNormal="80" workbookViewId="0">
      <selection activeCell="H18" sqref="H18"/>
    </sheetView>
  </sheetViews>
  <sheetFormatPr defaultRowHeight="11.25" x14ac:dyDescent="0.25"/>
  <cols>
    <col min="1" max="1" width="15.28515625" style="3" customWidth="1"/>
    <col min="2" max="2" width="25.85546875" style="3" customWidth="1"/>
    <col min="3" max="4" width="24.85546875" style="3" customWidth="1"/>
    <col min="5" max="5" width="13.7109375" style="3" customWidth="1"/>
    <col min="6" max="6" width="12.140625" style="3" customWidth="1"/>
    <col min="7" max="7" width="14.7109375" style="3" customWidth="1"/>
    <col min="8" max="8" width="16.5703125" style="3" customWidth="1"/>
    <col min="9" max="9" width="15.7109375" style="3" customWidth="1"/>
    <col min="10" max="10" width="11.28515625" customWidth="1"/>
  </cols>
  <sheetData>
    <row r="1" spans="1:20" ht="15" x14ac:dyDescent="0.25">
      <c r="A1"/>
      <c r="B1"/>
      <c r="C1"/>
      <c r="D1"/>
      <c r="E1"/>
      <c r="F1"/>
      <c r="G1"/>
      <c r="H1"/>
      <c r="I1" s="1" t="s">
        <v>9</v>
      </c>
      <c r="T1" s="1"/>
    </row>
    <row r="2" spans="1:20" ht="15" x14ac:dyDescent="0.25">
      <c r="A2" s="18" t="s">
        <v>50</v>
      </c>
      <c r="B2" s="19"/>
      <c r="C2" s="19"/>
      <c r="D2" s="19"/>
      <c r="E2" s="19"/>
      <c r="F2" s="19"/>
      <c r="G2" s="19"/>
      <c r="H2" s="19"/>
      <c r="I2" s="19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6.25" customHeight="1" x14ac:dyDescent="0.25">
      <c r="A3" s="18" t="s">
        <v>51</v>
      </c>
      <c r="B3" s="19"/>
      <c r="C3" s="19"/>
      <c r="D3" s="19"/>
      <c r="E3" s="19"/>
      <c r="F3" s="19"/>
      <c r="G3" s="19"/>
      <c r="H3" s="19"/>
      <c r="I3" s="19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2.5" customHeight="1" x14ac:dyDescent="0.25">
      <c r="A4" s="20" t="s">
        <v>52</v>
      </c>
      <c r="B4" s="21"/>
      <c r="C4" s="21"/>
      <c r="D4" s="21"/>
      <c r="E4" s="21"/>
      <c r="F4" s="21"/>
      <c r="G4" s="21"/>
      <c r="H4" s="21"/>
      <c r="I4" s="21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22" t="s">
        <v>10</v>
      </c>
      <c r="B5" s="23"/>
      <c r="C5" s="23"/>
      <c r="D5" s="23"/>
      <c r="E5" s="23"/>
      <c r="F5" s="23"/>
      <c r="G5" s="23"/>
      <c r="H5" s="23"/>
      <c r="I5" s="23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thickBot="1" x14ac:dyDescent="0.3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95.25" thickBot="1" x14ac:dyDescent="0.3">
      <c r="A7" s="9" t="s">
        <v>12</v>
      </c>
      <c r="B7" s="11" t="s">
        <v>13</v>
      </c>
      <c r="C7" s="16" t="s">
        <v>24</v>
      </c>
      <c r="D7" s="10" t="s">
        <v>39</v>
      </c>
      <c r="E7" s="17">
        <v>12420</v>
      </c>
      <c r="F7" s="5">
        <f>E7/60</f>
        <v>207</v>
      </c>
      <c r="G7" s="6" t="s">
        <v>49</v>
      </c>
      <c r="H7" s="7" t="s">
        <v>48</v>
      </c>
      <c r="I7" s="7" t="s">
        <v>11</v>
      </c>
      <c r="J7" s="8"/>
    </row>
    <row r="8" spans="1:20" ht="95.25" thickBot="1" x14ac:dyDescent="0.3">
      <c r="A8" s="9" t="s">
        <v>12</v>
      </c>
      <c r="B8" s="12" t="s">
        <v>14</v>
      </c>
      <c r="C8" s="13" t="s">
        <v>25</v>
      </c>
      <c r="D8" s="10" t="s">
        <v>40</v>
      </c>
      <c r="E8" s="14">
        <v>180</v>
      </c>
      <c r="F8" s="5">
        <f t="shared" ref="F8:F20" si="0">E8/60</f>
        <v>3</v>
      </c>
      <c r="G8" s="6" t="s">
        <v>49</v>
      </c>
      <c r="H8" s="7" t="s">
        <v>48</v>
      </c>
      <c r="I8" s="7" t="s">
        <v>11</v>
      </c>
      <c r="J8" s="8"/>
    </row>
    <row r="9" spans="1:20" ht="95.25" thickBot="1" x14ac:dyDescent="0.3">
      <c r="A9" s="9" t="s">
        <v>12</v>
      </c>
      <c r="B9" s="12" t="s">
        <v>15</v>
      </c>
      <c r="C9" s="13" t="s">
        <v>26</v>
      </c>
      <c r="D9" s="10" t="s">
        <v>41</v>
      </c>
      <c r="E9" s="14">
        <v>1080</v>
      </c>
      <c r="F9" s="5">
        <f t="shared" si="0"/>
        <v>18</v>
      </c>
      <c r="G9" s="6" t="s">
        <v>49</v>
      </c>
      <c r="H9" s="7" t="s">
        <v>48</v>
      </c>
      <c r="I9" s="7" t="s">
        <v>11</v>
      </c>
      <c r="J9" s="8"/>
    </row>
    <row r="10" spans="1:20" ht="95.25" thickBot="1" x14ac:dyDescent="0.3">
      <c r="A10" s="9" t="s">
        <v>12</v>
      </c>
      <c r="B10" s="12" t="s">
        <v>16</v>
      </c>
      <c r="C10" s="13" t="s">
        <v>27</v>
      </c>
      <c r="D10" s="10" t="s">
        <v>28</v>
      </c>
      <c r="E10" s="14">
        <v>24960</v>
      </c>
      <c r="F10" s="5">
        <f t="shared" si="0"/>
        <v>416</v>
      </c>
      <c r="G10" s="6" t="s">
        <v>49</v>
      </c>
      <c r="H10" s="7" t="s">
        <v>48</v>
      </c>
      <c r="I10" s="7" t="s">
        <v>11</v>
      </c>
      <c r="J10" s="8"/>
    </row>
    <row r="11" spans="1:20" ht="95.25" thickBot="1" x14ac:dyDescent="0.3">
      <c r="A11" s="9" t="s">
        <v>12</v>
      </c>
      <c r="B11" s="12" t="s">
        <v>17</v>
      </c>
      <c r="C11" s="13" t="s">
        <v>29</v>
      </c>
      <c r="D11" s="10" t="s">
        <v>42</v>
      </c>
      <c r="E11" s="14">
        <v>109800</v>
      </c>
      <c r="F11" s="5">
        <f t="shared" si="0"/>
        <v>1830</v>
      </c>
      <c r="G11" s="6" t="s">
        <v>49</v>
      </c>
      <c r="H11" s="7" t="s">
        <v>48</v>
      </c>
      <c r="I11" s="7" t="s">
        <v>11</v>
      </c>
      <c r="J11" s="8"/>
    </row>
    <row r="12" spans="1:20" ht="95.25" thickBot="1" x14ac:dyDescent="0.3">
      <c r="A12" s="9" t="s">
        <v>12</v>
      </c>
      <c r="B12" s="12" t="s">
        <v>18</v>
      </c>
      <c r="C12" s="13" t="s">
        <v>30</v>
      </c>
      <c r="D12" s="10" t="s">
        <v>43</v>
      </c>
      <c r="E12" s="14">
        <v>2520</v>
      </c>
      <c r="F12" s="5">
        <f t="shared" si="0"/>
        <v>42</v>
      </c>
      <c r="G12" s="6" t="s">
        <v>49</v>
      </c>
      <c r="H12" s="7" t="s">
        <v>48</v>
      </c>
      <c r="I12" s="7" t="s">
        <v>11</v>
      </c>
      <c r="J12" s="8"/>
    </row>
    <row r="13" spans="1:20" ht="95.25" thickBot="1" x14ac:dyDescent="0.3">
      <c r="A13" s="9" t="s">
        <v>12</v>
      </c>
      <c r="B13" s="12" t="s">
        <v>19</v>
      </c>
      <c r="C13" s="13" t="s">
        <v>31</v>
      </c>
      <c r="D13" s="10" t="s">
        <v>44</v>
      </c>
      <c r="E13" s="14">
        <v>360</v>
      </c>
      <c r="F13" s="5">
        <f t="shared" si="0"/>
        <v>6</v>
      </c>
      <c r="G13" s="6" t="s">
        <v>49</v>
      </c>
      <c r="H13" s="7" t="s">
        <v>48</v>
      </c>
      <c r="I13" s="7" t="s">
        <v>11</v>
      </c>
    </row>
    <row r="14" spans="1:20" ht="95.25" thickBot="1" x14ac:dyDescent="0.3">
      <c r="A14" s="9" t="s">
        <v>12</v>
      </c>
      <c r="B14" s="12" t="s">
        <v>20</v>
      </c>
      <c r="C14" s="13" t="s">
        <v>32</v>
      </c>
      <c r="D14" s="10" t="s">
        <v>33</v>
      </c>
      <c r="E14" s="14">
        <v>17880</v>
      </c>
      <c r="F14" s="5">
        <f t="shared" si="0"/>
        <v>298</v>
      </c>
      <c r="G14" s="6" t="s">
        <v>49</v>
      </c>
      <c r="H14" s="7" t="s">
        <v>48</v>
      </c>
      <c r="I14" s="7" t="s">
        <v>11</v>
      </c>
    </row>
    <row r="15" spans="1:20" ht="95.25" thickBot="1" x14ac:dyDescent="0.3">
      <c r="A15" s="9" t="s">
        <v>12</v>
      </c>
      <c r="B15" s="12" t="s">
        <v>21</v>
      </c>
      <c r="C15" s="13" t="s">
        <v>34</v>
      </c>
      <c r="D15" s="10" t="s">
        <v>56</v>
      </c>
      <c r="E15" s="14">
        <v>99900</v>
      </c>
      <c r="F15" s="5">
        <f t="shared" si="0"/>
        <v>1665</v>
      </c>
      <c r="G15" s="6" t="s">
        <v>49</v>
      </c>
      <c r="H15" s="7" t="s">
        <v>48</v>
      </c>
      <c r="I15" s="7" t="s">
        <v>11</v>
      </c>
    </row>
    <row r="16" spans="1:20" ht="95.25" thickBot="1" x14ac:dyDescent="0.3">
      <c r="A16" s="9" t="s">
        <v>12</v>
      </c>
      <c r="B16" s="12" t="s">
        <v>22</v>
      </c>
      <c r="C16" s="13" t="s">
        <v>35</v>
      </c>
      <c r="D16" s="10" t="s">
        <v>45</v>
      </c>
      <c r="E16" s="14">
        <v>49140</v>
      </c>
      <c r="F16" s="5">
        <f t="shared" si="0"/>
        <v>819</v>
      </c>
      <c r="G16" s="6" t="s">
        <v>49</v>
      </c>
      <c r="H16" s="7" t="s">
        <v>48</v>
      </c>
      <c r="I16" s="7" t="s">
        <v>11</v>
      </c>
    </row>
    <row r="17" spans="1:10" ht="95.25" thickBot="1" x14ac:dyDescent="0.3">
      <c r="A17" s="9" t="s">
        <v>12</v>
      </c>
      <c r="B17" s="12" t="s">
        <v>23</v>
      </c>
      <c r="C17" s="13" t="s">
        <v>36</v>
      </c>
      <c r="D17" s="10" t="s">
        <v>46</v>
      </c>
      <c r="E17" s="15">
        <v>120</v>
      </c>
      <c r="F17" s="5">
        <f t="shared" si="0"/>
        <v>2</v>
      </c>
      <c r="G17" s="6" t="s">
        <v>49</v>
      </c>
      <c r="H17" s="7" t="s">
        <v>48</v>
      </c>
      <c r="I17" s="7" t="s">
        <v>11</v>
      </c>
    </row>
    <row r="18" spans="1:10" ht="95.25" thickBot="1" x14ac:dyDescent="0.3">
      <c r="A18" s="9" t="s">
        <v>12</v>
      </c>
      <c r="B18" s="12" t="s">
        <v>37</v>
      </c>
      <c r="C18" s="13" t="s">
        <v>38</v>
      </c>
      <c r="D18" s="10" t="s">
        <v>47</v>
      </c>
      <c r="E18" s="14">
        <v>1800</v>
      </c>
      <c r="F18" s="5">
        <f t="shared" si="0"/>
        <v>30</v>
      </c>
      <c r="G18" s="6" t="s">
        <v>49</v>
      </c>
      <c r="H18" s="7" t="s">
        <v>48</v>
      </c>
      <c r="I18" s="7" t="s">
        <v>11</v>
      </c>
    </row>
    <row r="19" spans="1:10" ht="95.25" thickBot="1" x14ac:dyDescent="0.3">
      <c r="A19" s="9" t="s">
        <v>12</v>
      </c>
      <c r="B19" s="12" t="s">
        <v>53</v>
      </c>
      <c r="C19" s="13" t="s">
        <v>54</v>
      </c>
      <c r="D19" s="10" t="s">
        <v>57</v>
      </c>
      <c r="E19" s="14">
        <v>1380</v>
      </c>
      <c r="F19" s="5">
        <f t="shared" si="0"/>
        <v>23</v>
      </c>
      <c r="G19" s="6" t="s">
        <v>49</v>
      </c>
      <c r="H19" s="7" t="s">
        <v>48</v>
      </c>
      <c r="I19" s="7" t="s">
        <v>11</v>
      </c>
      <c r="J19" s="8"/>
    </row>
    <row r="20" spans="1:10" ht="95.25" thickBot="1" x14ac:dyDescent="0.3">
      <c r="A20" s="9" t="s">
        <v>12</v>
      </c>
      <c r="B20" s="12" t="s">
        <v>53</v>
      </c>
      <c r="C20" s="13" t="s">
        <v>55</v>
      </c>
      <c r="D20" s="10" t="s">
        <v>58</v>
      </c>
      <c r="E20" s="14">
        <v>1740</v>
      </c>
      <c r="F20" s="5">
        <f t="shared" si="0"/>
        <v>29</v>
      </c>
      <c r="G20" s="6" t="s">
        <v>49</v>
      </c>
      <c r="H20" s="7" t="s">
        <v>48</v>
      </c>
      <c r="I20" s="7" t="s">
        <v>11</v>
      </c>
      <c r="J20" s="8"/>
    </row>
  </sheetData>
  <autoFilter ref="A6:I6" xr:uid="{00000000-0009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 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2024-02-15T12:57:41Z</dcterms:modified>
</cp:coreProperties>
</file>