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dc02\Sales\2. Аукционы\Москва\ФКУ ФЦПиЛО МЗ РФ\! 0873400003923000670_эптаког 4.8 (новый)\"/>
    </mc:Choice>
  </mc:AlternateContent>
  <xr:revisionPtr revIDLastSave="0" documentId="13_ncr:1_{796630C2-D57F-4A07-8155-2274B844BD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Лист1!$A$6:$J$34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8" i="1"/>
</calcChain>
</file>

<file path=xl/sharedStrings.xml><?xml version="1.0" encoding="utf-8"?>
<sst xmlns="http://schemas.openxmlformats.org/spreadsheetml/2006/main" count="273" uniqueCount="146">
  <si>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</si>
  <si>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</si>
  <si>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</si>
  <si>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</si>
  <si>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Количество в единицах измерения (мг)</t>
  </si>
  <si>
    <t>Дети</t>
  </si>
  <si>
    <t>Взрослые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</si>
  <si>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</si>
  <si>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</si>
  <si>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</si>
  <si>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</si>
  <si>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</si>
  <si>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</si>
  <si>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Департамент здравоохранения Брянской области</t>
  </si>
  <si>
    <t>Брянская область, г. Брянск, пр-кт Станке Димитрова, д. 49 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</si>
  <si>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</si>
  <si>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</si>
  <si>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</si>
  <si>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</si>
  <si>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</si>
  <si>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</si>
  <si>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</si>
  <si>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</si>
  <si>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</si>
  <si>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</si>
  <si>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</si>
  <si>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</si>
  <si>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</si>
  <si>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</si>
  <si>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</si>
  <si>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</si>
  <si>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</si>
  <si>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</si>
  <si>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</si>
  <si>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</si>
  <si>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</si>
  <si>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</si>
  <si>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</si>
  <si>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</si>
  <si>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</si>
  <si>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</si>
  <si>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</si>
  <si>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</si>
  <si>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</si>
  <si>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</si>
  <si>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</si>
  <si>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</si>
  <si>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Дагестан</t>
  </si>
  <si>
    <t>Республика Дагестан, г. Махачкала, ул. Буганова, д. 24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</si>
  <si>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</si>
  <si>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</si>
  <si>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</si>
  <si>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</si>
  <si>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</si>
  <si>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</si>
  <si>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</si>
  <si>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</si>
  <si>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</si>
  <si>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Северная Осетия - Алания</t>
  </si>
  <si>
    <t>Республика Северная Осетия-Алания, г. Владикавказ, ул. Минина, д. 21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</si>
  <si>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</si>
  <si>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</si>
  <si>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</si>
  <si>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</si>
  <si>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</si>
  <si>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 помещ. 2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</si>
  <si>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</si>
  <si>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</si>
  <si>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</si>
  <si>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</si>
  <si>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</si>
  <si>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Департамент здравоохранения Тюменской области</t>
  </si>
  <si>
    <t>Акционерное общество «Фармация»</t>
  </si>
  <si>
    <t>Тюменская область, г. 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</si>
  <si>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</si>
  <si>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</si>
  <si>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</si>
  <si>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</si>
  <si>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Кол-во упаковок</t>
  </si>
  <si>
    <t>Государственное унитарное предприятие «Брянскфармация»</t>
  </si>
  <si>
    <t>МНН: Эптаког альфа (активированный)</t>
  </si>
  <si>
    <t>Поставщик: ООО "РБ Трейд"</t>
  </si>
  <si>
    <t>Срок поставки по ГК</t>
  </si>
  <si>
    <t>Планируемая дата отгрузки</t>
  </si>
  <si>
    <t>Планируемая дата поставки</t>
  </si>
  <si>
    <t>ЛП: АриоСэвен™, [лиофилизат для приготовления раствора для внутривенного введения, 4.8 мг (240 КЕД) (флакон) х 1 + растворитель (флакон) 8.5 мл х 1] х 1 (пачка картонная)</t>
  </si>
  <si>
    <t>Государственный контракт от 22.01.2024 г. № 0873400003923000670-0001</t>
  </si>
  <si>
    <t>Министерство имущественных и земельных отношений Воронежской области</t>
  </si>
  <si>
    <t>Министерство здравоохранения Донецкой Народной Республики</t>
  </si>
  <si>
    <t xml:space="preserve">Республиканская база специального медицинского снабжения Министерства здравоохранения Донецкой Народной </t>
  </si>
  <si>
    <t>Донецкая Народная Республика, Г.О. Донецкий, г. Донецк, ул. Баумана, 5а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</si>
  <si>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</si>
  <si>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</si>
  <si>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</si>
  <si>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</si>
  <si>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</si>
  <si>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 пос. Прибрежный, ул. Заводская, 13 Е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</si>
  <si>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</si>
  <si>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</si>
  <si>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</si>
  <si>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</si>
  <si>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</si>
  <si>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</si>
  <si>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</si>
  <si>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</si>
  <si>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</si>
  <si>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</si>
  <si>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</si>
  <si>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</si>
  <si>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Государственное автономное учреждение «Аптечное управление Министерства здравоохранения Республики Дагестан»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</si>
  <si>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</si>
  <si>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</si>
  <si>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</si>
  <si>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</si>
  <si>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</si>
  <si>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</si>
  <si>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 xml:space="preserve">Министерство здравоохранения Смоленской области 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</si>
  <si>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</si>
  <si>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</si>
  <si>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 г. 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</si>
  <si>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</si>
  <si>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</si>
  <si>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</si>
  <si>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Удмуртская Республика, г. Ижевск, ул. Дзержинского, д.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</si>
  <si>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</si>
  <si>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</si>
  <si>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Ефремова, д. 52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</si>
  <si>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</si>
  <si>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</si>
  <si>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</si>
  <si>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</si>
  <si>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</si>
  <si>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</si>
  <si>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Министерство здравоохранения Херсонской области</t>
  </si>
  <si>
    <t>ГБУЗ Херсонской области «Областная база специального медицинского обеспечения»</t>
  </si>
  <si>
    <t>Херсонская область, г. Геническ, ул. Абрикосовая. 2 с. Счастливцево. ул. Морская, 150-В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</si>
  <si>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</si>
  <si>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</si>
  <si>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 , г. Чебоксары, Базовый проезд, д. 7</t>
  </si>
  <si>
    <t>Министерство здравоохранения Ярославской области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</si>
  <si>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</si>
  <si>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</si>
  <si>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</si>
  <si>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не поздне 01.03.2024</t>
  </si>
  <si>
    <t>до 01.03.2024</t>
  </si>
  <si>
    <t>22.02.2024 - 23.02.2024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</si>
</sst>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workbookViewId="0">
      <selection activeCell="A6" sqref="A6:A7"/>
    </sheetView>
  </sheetViews>
  <sheetFormatPr defaultRowHeight="15" x14ac:dyDescent="0.25"/>
  <cols>
    <col min="1" max="1" width="5.85546875" bestFit="1" customWidth="1"/>
    <col min="2" max="4" width="50.7109375" customWidth="1"/>
    <col min="5" max="6" width="10.140625" customWidth="1"/>
    <col min="8" max="8" width="12" customWidth="1"/>
    <col min="9" max="9" width="15.5703125" customWidth="1"/>
    <col min="10" max="10" width="21.140625" bestFit="1" customWidth="1"/>
  </cols>
  <sheetData>
    <row r="1" spans="1:10" x14ac:dyDescent="0.25">
      <c r="A1" s="1" t="s">
        <v>86</v>
      </c>
      <c r="B1" s="1"/>
    </row>
    <row r="2" spans="1:10" x14ac:dyDescent="0.25">
      <c r="A2" s="1" t="s">
        <v>80</v>
      </c>
      <c r="B2" s="1"/>
    </row>
    <row r="3" spans="1:10" x14ac:dyDescent="0.25">
      <c r="A3" s="1" t="s">
        <v>85</v>
      </c>
      <c r="B3" s="1"/>
    </row>
    <row r="4" spans="1:10" x14ac:dyDescent="0.25">
      <c r="A4" s="1" t="s">
        <v>81</v>
      </c>
      <c r="B4" s="1"/>
    </row>
    <row r="5" spans="1:10" ht="15.75" thickBot="1" x14ac:dyDescent="0.3"/>
    <row r="6" spans="1:10" ht="31.5" customHeight="1" thickBot="1" x14ac:dyDescent="0.3">
      <c r="A6" s="6" t="s">
        <v>0</v>
      </c>
      <c r="B6" s="6" t="s">
        <v>1</v>
      </c>
      <c r="C6" s="6" t="s">
        <v>2</v>
      </c>
      <c r="D6" s="6" t="s">
        <v>3</v>
      </c>
      <c r="E6" s="8" t="s">
        <v>4</v>
      </c>
      <c r="F6" s="9"/>
      <c r="G6" s="10" t="s">
        <v>78</v>
      </c>
      <c r="H6" s="4" t="s">
        <v>82</v>
      </c>
      <c r="I6" s="4" t="s">
        <v>83</v>
      </c>
      <c r="J6" s="4" t="s">
        <v>84</v>
      </c>
    </row>
    <row r="7" spans="1:10" ht="31.5" customHeight="1" thickBot="1" x14ac:dyDescent="0.3">
      <c r="A7" s="7"/>
      <c r="B7" s="7"/>
      <c r="C7" s="7"/>
      <c r="D7" s="7"/>
      <c r="E7" s="2" t="s">
        <v>5</v>
      </c>
      <c r="F7" s="3" t="s">
        <v>6</v>
      </c>
      <c r="G7" s="11"/>
      <c r="H7" s="5"/>
      <c r="I7" s="5"/>
      <c r="J7" s="5"/>
    </row>
    <row r="8" spans="1:10" ht="30.75" thickBot="1" x14ac:dyDescent="0.3">
      <c r="A8" s="13">
        <v>1</v>
      </c>
      <c r="B8" s="14" t="s">
        <v>7</v>
      </c>
      <c r="C8" s="14" t="s">
        <v>8</v>
      </c>
      <c r="D8" s="14" t="s">
        <v>9</v>
      </c>
      <c r="E8" s="15">
        <v>1958.4</v>
      </c>
      <c r="F8" s="14">
        <v>0</v>
      </c>
      <c r="G8" s="21">
        <f>E8/4.8+F8/4.8</f>
        <v>408.00000000000006</v>
      </c>
      <c r="H8" s="21" t="s">
        <v>143</v>
      </c>
      <c r="I8" s="23" t="s">
        <v>145</v>
      </c>
      <c r="J8" s="12" t="s">
        <v>144</v>
      </c>
    </row>
    <row r="9" spans="1:10" ht="39" thickBot="1" x14ac:dyDescent="0.3">
      <c r="A9" s="16">
        <v>2</v>
      </c>
      <c r="B9" s="17" t="s">
        <v>10</v>
      </c>
      <c r="C9" s="17" t="s">
        <v>11</v>
      </c>
      <c r="D9" s="17" t="s">
        <v>12</v>
      </c>
      <c r="E9" s="18">
        <v>2779.2</v>
      </c>
      <c r="F9" s="17">
        <v>48</v>
      </c>
      <c r="G9" s="21">
        <f t="shared" ref="G9:G50" si="0">E9/4.8+F9/4.8</f>
        <v>589</v>
      </c>
      <c r="H9" s="21" t="s">
        <v>143</v>
      </c>
      <c r="I9" s="23" t="s">
        <v>145</v>
      </c>
      <c r="J9" s="12" t="s">
        <v>144</v>
      </c>
    </row>
    <row r="10" spans="1:10" ht="30.75" thickBot="1" x14ac:dyDescent="0.3">
      <c r="A10" s="16">
        <v>3</v>
      </c>
      <c r="B10" s="17" t="s">
        <v>13</v>
      </c>
      <c r="C10" s="17" t="s">
        <v>79</v>
      </c>
      <c r="D10" s="17" t="s">
        <v>14</v>
      </c>
      <c r="E10" s="19">
        <v>0</v>
      </c>
      <c r="F10" s="17">
        <v>590.4</v>
      </c>
      <c r="G10" s="21">
        <f t="shared" si="0"/>
        <v>123</v>
      </c>
      <c r="H10" s="21" t="s">
        <v>143</v>
      </c>
      <c r="I10" s="23" t="s">
        <v>145</v>
      </c>
      <c r="J10" s="12" t="s">
        <v>144</v>
      </c>
    </row>
    <row r="11" spans="1:10" ht="30.75" thickBot="1" x14ac:dyDescent="0.3">
      <c r="A11" s="16">
        <v>4</v>
      </c>
      <c r="B11" s="17" t="s">
        <v>15</v>
      </c>
      <c r="C11" s="17" t="s">
        <v>16</v>
      </c>
      <c r="D11" s="17" t="s">
        <v>17</v>
      </c>
      <c r="E11" s="18">
        <v>1996.8</v>
      </c>
      <c r="F11" s="17">
        <v>0</v>
      </c>
      <c r="G11" s="21">
        <f t="shared" si="0"/>
        <v>416</v>
      </c>
      <c r="H11" s="21" t="s">
        <v>143</v>
      </c>
      <c r="I11" s="23" t="s">
        <v>145</v>
      </c>
      <c r="J11" s="12" t="s">
        <v>144</v>
      </c>
    </row>
    <row r="12" spans="1:10" ht="30.75" thickBot="1" x14ac:dyDescent="0.3">
      <c r="A12" s="16">
        <v>5</v>
      </c>
      <c r="B12" s="17" t="s">
        <v>18</v>
      </c>
      <c r="C12" s="17" t="s">
        <v>19</v>
      </c>
      <c r="D12" s="17" t="s">
        <v>20</v>
      </c>
      <c r="E12" s="19">
        <v>268.8</v>
      </c>
      <c r="F12" s="17">
        <v>691.2</v>
      </c>
      <c r="G12" s="21">
        <f t="shared" si="0"/>
        <v>200.00000000000003</v>
      </c>
      <c r="H12" s="21" t="s">
        <v>143</v>
      </c>
      <c r="I12" s="23" t="s">
        <v>145</v>
      </c>
      <c r="J12" s="12" t="s">
        <v>144</v>
      </c>
    </row>
    <row r="13" spans="1:10" ht="30.75" thickBot="1" x14ac:dyDescent="0.3">
      <c r="A13" s="16">
        <v>6</v>
      </c>
      <c r="B13" s="17" t="s">
        <v>87</v>
      </c>
      <c r="C13" s="17" t="s">
        <v>21</v>
      </c>
      <c r="D13" s="17" t="s">
        <v>22</v>
      </c>
      <c r="E13" s="19">
        <v>182.4</v>
      </c>
      <c r="F13" s="17">
        <v>446.4</v>
      </c>
      <c r="G13" s="21">
        <f t="shared" si="0"/>
        <v>131</v>
      </c>
      <c r="H13" s="21" t="s">
        <v>143</v>
      </c>
      <c r="I13" s="23" t="s">
        <v>145</v>
      </c>
      <c r="J13" s="12" t="s">
        <v>144</v>
      </c>
    </row>
    <row r="14" spans="1:10" ht="39" thickBot="1" x14ac:dyDescent="0.3">
      <c r="A14" s="16">
        <v>7</v>
      </c>
      <c r="B14" s="17" t="s">
        <v>88</v>
      </c>
      <c r="C14" s="17" t="s">
        <v>89</v>
      </c>
      <c r="D14" s="17" t="s">
        <v>90</v>
      </c>
      <c r="E14" s="19">
        <v>52.8</v>
      </c>
      <c r="F14" s="17">
        <v>0</v>
      </c>
      <c r="G14" s="21">
        <f t="shared" si="0"/>
        <v>11</v>
      </c>
      <c r="H14" s="21" t="s">
        <v>143</v>
      </c>
      <c r="I14" s="23" t="s">
        <v>145</v>
      </c>
      <c r="J14" s="12" t="s">
        <v>144</v>
      </c>
    </row>
    <row r="15" spans="1:10" ht="30.75" thickBot="1" x14ac:dyDescent="0.3">
      <c r="A15" s="16">
        <v>8</v>
      </c>
      <c r="B15" s="17" t="s">
        <v>91</v>
      </c>
      <c r="C15" s="17" t="s">
        <v>92</v>
      </c>
      <c r="D15" s="17" t="s">
        <v>93</v>
      </c>
      <c r="E15" s="19">
        <v>100.8</v>
      </c>
      <c r="F15" s="17">
        <v>432</v>
      </c>
      <c r="G15" s="21">
        <f t="shared" si="0"/>
        <v>111</v>
      </c>
      <c r="H15" s="21" t="s">
        <v>143</v>
      </c>
      <c r="I15" s="23" t="s">
        <v>145</v>
      </c>
      <c r="J15" s="12" t="s">
        <v>144</v>
      </c>
    </row>
    <row r="16" spans="1:10" ht="30.75" thickBot="1" x14ac:dyDescent="0.3">
      <c r="A16" s="16">
        <v>9</v>
      </c>
      <c r="B16" s="17" t="s">
        <v>94</v>
      </c>
      <c r="C16" s="17" t="s">
        <v>95</v>
      </c>
      <c r="D16" s="17" t="s">
        <v>96</v>
      </c>
      <c r="E16" s="19">
        <v>72</v>
      </c>
      <c r="F16" s="17">
        <v>43.2</v>
      </c>
      <c r="G16" s="21">
        <f t="shared" si="0"/>
        <v>24</v>
      </c>
      <c r="H16" s="21" t="s">
        <v>143</v>
      </c>
      <c r="I16" s="23" t="s">
        <v>145</v>
      </c>
      <c r="J16" s="12" t="s">
        <v>144</v>
      </c>
    </row>
    <row r="17" spans="1:10" ht="30.75" thickBot="1" x14ac:dyDescent="0.3">
      <c r="A17" s="16">
        <v>10</v>
      </c>
      <c r="B17" s="17" t="s">
        <v>97</v>
      </c>
      <c r="C17" s="17" t="s">
        <v>98</v>
      </c>
      <c r="D17" s="17" t="s">
        <v>99</v>
      </c>
      <c r="E17" s="18">
        <v>1195.2</v>
      </c>
      <c r="F17" s="17">
        <v>153.6</v>
      </c>
      <c r="G17" s="21">
        <f t="shared" si="0"/>
        <v>281</v>
      </c>
      <c r="H17" s="21" t="s">
        <v>143</v>
      </c>
      <c r="I17" s="23" t="s">
        <v>145</v>
      </c>
      <c r="J17" s="12" t="s">
        <v>144</v>
      </c>
    </row>
    <row r="18" spans="1:10" ht="30.75" thickBot="1" x14ac:dyDescent="0.3">
      <c r="A18" s="16">
        <v>11</v>
      </c>
      <c r="B18" s="17" t="s">
        <v>23</v>
      </c>
      <c r="C18" s="17" t="s">
        <v>24</v>
      </c>
      <c r="D18" s="17" t="s">
        <v>25</v>
      </c>
      <c r="E18" s="18">
        <v>1224</v>
      </c>
      <c r="F18" s="17">
        <v>96</v>
      </c>
      <c r="G18" s="21">
        <f t="shared" si="0"/>
        <v>275</v>
      </c>
      <c r="H18" s="21" t="s">
        <v>143</v>
      </c>
      <c r="I18" s="23" t="s">
        <v>145</v>
      </c>
      <c r="J18" s="12" t="s">
        <v>144</v>
      </c>
    </row>
    <row r="19" spans="1:10" ht="30.75" thickBot="1" x14ac:dyDescent="0.3">
      <c r="A19" s="16">
        <v>12</v>
      </c>
      <c r="B19" s="17" t="s">
        <v>26</v>
      </c>
      <c r="C19" s="17" t="s">
        <v>27</v>
      </c>
      <c r="D19" s="17" t="s">
        <v>28</v>
      </c>
      <c r="E19" s="19">
        <v>14.4</v>
      </c>
      <c r="F19" s="17">
        <v>0</v>
      </c>
      <c r="G19" s="21">
        <f t="shared" si="0"/>
        <v>3</v>
      </c>
      <c r="H19" s="21" t="s">
        <v>143</v>
      </c>
      <c r="I19" s="23" t="s">
        <v>145</v>
      </c>
      <c r="J19" s="12" t="s">
        <v>144</v>
      </c>
    </row>
    <row r="20" spans="1:10" ht="30.75" thickBot="1" x14ac:dyDescent="0.3">
      <c r="A20" s="16">
        <v>13</v>
      </c>
      <c r="B20" s="17" t="s">
        <v>29</v>
      </c>
      <c r="C20" s="17" t="s">
        <v>30</v>
      </c>
      <c r="D20" s="17" t="s">
        <v>31</v>
      </c>
      <c r="E20" s="18">
        <v>2376</v>
      </c>
      <c r="F20" s="17">
        <v>864</v>
      </c>
      <c r="G20" s="21">
        <f t="shared" si="0"/>
        <v>675</v>
      </c>
      <c r="H20" s="21" t="s">
        <v>143</v>
      </c>
      <c r="I20" s="23" t="s">
        <v>145</v>
      </c>
      <c r="J20" s="12" t="s">
        <v>144</v>
      </c>
    </row>
    <row r="21" spans="1:10" ht="30.75" thickBot="1" x14ac:dyDescent="0.3">
      <c r="A21" s="16">
        <v>14</v>
      </c>
      <c r="B21" s="17" t="s">
        <v>32</v>
      </c>
      <c r="C21" s="17" t="s">
        <v>33</v>
      </c>
      <c r="D21" s="17" t="s">
        <v>34</v>
      </c>
      <c r="E21" s="19">
        <v>0</v>
      </c>
      <c r="F21" s="17">
        <v>163.19999999999999</v>
      </c>
      <c r="G21" s="21">
        <f t="shared" si="0"/>
        <v>34</v>
      </c>
      <c r="H21" s="21" t="s">
        <v>143</v>
      </c>
      <c r="I21" s="23" t="s">
        <v>145</v>
      </c>
      <c r="J21" s="12" t="s">
        <v>144</v>
      </c>
    </row>
    <row r="22" spans="1:10" ht="30.75" thickBot="1" x14ac:dyDescent="0.3">
      <c r="A22" s="16">
        <v>15</v>
      </c>
      <c r="B22" s="17" t="s">
        <v>35</v>
      </c>
      <c r="C22" s="17" t="s">
        <v>36</v>
      </c>
      <c r="D22" s="17" t="s">
        <v>37</v>
      </c>
      <c r="E22" s="19">
        <v>460.8</v>
      </c>
      <c r="F22" s="17">
        <v>379.2</v>
      </c>
      <c r="G22" s="21">
        <f t="shared" si="0"/>
        <v>175</v>
      </c>
      <c r="H22" s="21" t="s">
        <v>143</v>
      </c>
      <c r="I22" s="23" t="s">
        <v>145</v>
      </c>
      <c r="J22" s="12" t="s">
        <v>144</v>
      </c>
    </row>
    <row r="23" spans="1:10" ht="30.75" thickBot="1" x14ac:dyDescent="0.3">
      <c r="A23" s="16">
        <v>16</v>
      </c>
      <c r="B23" s="17" t="s">
        <v>38</v>
      </c>
      <c r="C23" s="17" t="s">
        <v>39</v>
      </c>
      <c r="D23" s="17" t="s">
        <v>40</v>
      </c>
      <c r="E23" s="19">
        <v>100.8</v>
      </c>
      <c r="F23" s="17">
        <v>0</v>
      </c>
      <c r="G23" s="21">
        <f t="shared" si="0"/>
        <v>21</v>
      </c>
      <c r="H23" s="21" t="s">
        <v>143</v>
      </c>
      <c r="I23" s="23" t="s">
        <v>145</v>
      </c>
      <c r="J23" s="12" t="s">
        <v>144</v>
      </c>
    </row>
    <row r="24" spans="1:10" ht="30.75" thickBot="1" x14ac:dyDescent="0.3">
      <c r="A24" s="16">
        <v>17</v>
      </c>
      <c r="B24" s="17" t="s">
        <v>100</v>
      </c>
      <c r="C24" s="17" t="s">
        <v>101</v>
      </c>
      <c r="D24" s="17" t="s">
        <v>102</v>
      </c>
      <c r="E24" s="19">
        <v>0</v>
      </c>
      <c r="F24" s="17">
        <v>110.4</v>
      </c>
      <c r="G24" s="21">
        <f t="shared" si="0"/>
        <v>23.000000000000004</v>
      </c>
      <c r="H24" s="21" t="s">
        <v>143</v>
      </c>
      <c r="I24" s="23" t="s">
        <v>145</v>
      </c>
      <c r="J24" s="12" t="s">
        <v>144</v>
      </c>
    </row>
    <row r="25" spans="1:10" ht="30.75" thickBot="1" x14ac:dyDescent="0.3">
      <c r="A25" s="16">
        <v>18</v>
      </c>
      <c r="B25" s="17" t="s">
        <v>41</v>
      </c>
      <c r="C25" s="17" t="s">
        <v>42</v>
      </c>
      <c r="D25" s="17" t="s">
        <v>43</v>
      </c>
      <c r="E25" s="19">
        <v>0</v>
      </c>
      <c r="F25" s="17">
        <v>796.8</v>
      </c>
      <c r="G25" s="21">
        <f t="shared" si="0"/>
        <v>166</v>
      </c>
      <c r="H25" s="21" t="s">
        <v>143</v>
      </c>
      <c r="I25" s="23" t="s">
        <v>145</v>
      </c>
      <c r="J25" s="12" t="s">
        <v>144</v>
      </c>
    </row>
    <row r="26" spans="1:10" ht="30.75" thickBot="1" x14ac:dyDescent="0.3">
      <c r="A26" s="16">
        <v>19</v>
      </c>
      <c r="B26" s="17" t="s">
        <v>103</v>
      </c>
      <c r="C26" s="17" t="s">
        <v>104</v>
      </c>
      <c r="D26" s="17" t="s">
        <v>105</v>
      </c>
      <c r="E26" s="19">
        <v>460.8</v>
      </c>
      <c r="F26" s="17">
        <v>0</v>
      </c>
      <c r="G26" s="21">
        <f t="shared" si="0"/>
        <v>96</v>
      </c>
      <c r="H26" s="21" t="s">
        <v>143</v>
      </c>
      <c r="I26" s="23" t="s">
        <v>145</v>
      </c>
      <c r="J26" s="12" t="s">
        <v>144</v>
      </c>
    </row>
    <row r="27" spans="1:10" ht="30.75" thickBot="1" x14ac:dyDescent="0.3">
      <c r="A27" s="16">
        <v>20</v>
      </c>
      <c r="B27" s="17" t="s">
        <v>44</v>
      </c>
      <c r="C27" s="17" t="s">
        <v>45</v>
      </c>
      <c r="D27" s="17" t="s">
        <v>46</v>
      </c>
      <c r="E27" s="19">
        <v>0</v>
      </c>
      <c r="F27" s="17">
        <v>96</v>
      </c>
      <c r="G27" s="21">
        <f t="shared" si="0"/>
        <v>20</v>
      </c>
      <c r="H27" s="21" t="s">
        <v>143</v>
      </c>
      <c r="I27" s="23" t="s">
        <v>145</v>
      </c>
      <c r="J27" s="12" t="s">
        <v>144</v>
      </c>
    </row>
    <row r="28" spans="1:10" ht="30.75" thickBot="1" x14ac:dyDescent="0.3">
      <c r="A28" s="16">
        <v>21</v>
      </c>
      <c r="B28" s="17" t="s">
        <v>106</v>
      </c>
      <c r="C28" s="17" t="s">
        <v>107</v>
      </c>
      <c r="D28" s="17" t="s">
        <v>108</v>
      </c>
      <c r="E28" s="19">
        <v>0</v>
      </c>
      <c r="F28" s="17">
        <v>57.6</v>
      </c>
      <c r="G28" s="21">
        <f t="shared" si="0"/>
        <v>12</v>
      </c>
      <c r="H28" s="21" t="s">
        <v>143</v>
      </c>
      <c r="I28" s="23" t="s">
        <v>145</v>
      </c>
      <c r="J28" s="12" t="s">
        <v>144</v>
      </c>
    </row>
    <row r="29" spans="1:10" ht="39" thickBot="1" x14ac:dyDescent="0.3">
      <c r="A29" s="16">
        <v>22</v>
      </c>
      <c r="B29" s="17" t="s">
        <v>47</v>
      </c>
      <c r="C29" s="17" t="s">
        <v>109</v>
      </c>
      <c r="D29" s="17" t="s">
        <v>48</v>
      </c>
      <c r="E29" s="19">
        <v>72</v>
      </c>
      <c r="F29" s="17">
        <v>0</v>
      </c>
      <c r="G29" s="21">
        <f t="shared" si="0"/>
        <v>15</v>
      </c>
      <c r="H29" s="21" t="s">
        <v>143</v>
      </c>
      <c r="I29" s="23" t="s">
        <v>145</v>
      </c>
      <c r="J29" s="12" t="s">
        <v>144</v>
      </c>
    </row>
    <row r="30" spans="1:10" ht="30.75" thickBot="1" x14ac:dyDescent="0.3">
      <c r="A30" s="16">
        <v>23</v>
      </c>
      <c r="B30" s="17" t="s">
        <v>49</v>
      </c>
      <c r="C30" s="17" t="s">
        <v>50</v>
      </c>
      <c r="D30" s="17" t="s">
        <v>51</v>
      </c>
      <c r="E30" s="19">
        <v>864</v>
      </c>
      <c r="F30" s="17">
        <v>43.2</v>
      </c>
      <c r="G30" s="21">
        <f t="shared" si="0"/>
        <v>189</v>
      </c>
      <c r="H30" s="21" t="s">
        <v>143</v>
      </c>
      <c r="I30" s="23" t="s">
        <v>145</v>
      </c>
      <c r="J30" s="12" t="s">
        <v>144</v>
      </c>
    </row>
    <row r="31" spans="1:10" ht="30.75" thickBot="1" x14ac:dyDescent="0.3">
      <c r="A31" s="16">
        <v>24</v>
      </c>
      <c r="B31" s="17" t="s">
        <v>52</v>
      </c>
      <c r="C31" s="17" t="s">
        <v>53</v>
      </c>
      <c r="D31" s="17" t="s">
        <v>54</v>
      </c>
      <c r="E31" s="19">
        <v>345.6</v>
      </c>
      <c r="F31" s="17">
        <v>0</v>
      </c>
      <c r="G31" s="21">
        <f t="shared" si="0"/>
        <v>72.000000000000014</v>
      </c>
      <c r="H31" s="21" t="s">
        <v>143</v>
      </c>
      <c r="I31" s="23" t="s">
        <v>145</v>
      </c>
      <c r="J31" s="12" t="s">
        <v>144</v>
      </c>
    </row>
    <row r="32" spans="1:10" ht="30.75" thickBot="1" x14ac:dyDescent="0.3">
      <c r="A32" s="16">
        <v>25</v>
      </c>
      <c r="B32" s="17" t="s">
        <v>55</v>
      </c>
      <c r="C32" s="17" t="s">
        <v>56</v>
      </c>
      <c r="D32" s="17" t="s">
        <v>57</v>
      </c>
      <c r="E32" s="19">
        <v>110.4</v>
      </c>
      <c r="F32" s="17">
        <v>0</v>
      </c>
      <c r="G32" s="21">
        <f t="shared" si="0"/>
        <v>23.000000000000004</v>
      </c>
      <c r="H32" s="21" t="s">
        <v>143</v>
      </c>
      <c r="I32" s="23" t="s">
        <v>145</v>
      </c>
      <c r="J32" s="12" t="s">
        <v>144</v>
      </c>
    </row>
    <row r="33" spans="1:10" ht="30.75" thickBot="1" x14ac:dyDescent="0.3">
      <c r="A33" s="16">
        <v>26</v>
      </c>
      <c r="B33" s="17" t="s">
        <v>58</v>
      </c>
      <c r="C33" s="17" t="s">
        <v>72</v>
      </c>
      <c r="D33" s="17" t="s">
        <v>59</v>
      </c>
      <c r="E33" s="19">
        <v>0</v>
      </c>
      <c r="F33" s="17">
        <v>292.8</v>
      </c>
      <c r="G33" s="21">
        <f t="shared" si="0"/>
        <v>61.000000000000007</v>
      </c>
      <c r="H33" s="21" t="s">
        <v>143</v>
      </c>
      <c r="I33" s="23" t="s">
        <v>145</v>
      </c>
      <c r="J33" s="12" t="s">
        <v>144</v>
      </c>
    </row>
    <row r="34" spans="1:10" ht="30.75" thickBot="1" x14ac:dyDescent="0.3">
      <c r="A34" s="16">
        <v>27</v>
      </c>
      <c r="B34" s="17" t="s">
        <v>110</v>
      </c>
      <c r="C34" s="17" t="s">
        <v>111</v>
      </c>
      <c r="D34" s="17" t="s">
        <v>112</v>
      </c>
      <c r="E34" s="19">
        <v>0</v>
      </c>
      <c r="F34" s="20">
        <v>1526.4</v>
      </c>
      <c r="G34" s="21">
        <f t="shared" si="0"/>
        <v>318.00000000000006</v>
      </c>
      <c r="H34" s="21" t="s">
        <v>143</v>
      </c>
      <c r="I34" s="23" t="s">
        <v>145</v>
      </c>
      <c r="J34" s="12" t="s">
        <v>144</v>
      </c>
    </row>
    <row r="35" spans="1:10" ht="30.75" thickBot="1" x14ac:dyDescent="0.3">
      <c r="A35" s="16">
        <v>28</v>
      </c>
      <c r="B35" s="17" t="s">
        <v>113</v>
      </c>
      <c r="C35" s="17" t="s">
        <v>114</v>
      </c>
      <c r="D35" s="17" t="s">
        <v>115</v>
      </c>
      <c r="E35" s="19">
        <v>86.4</v>
      </c>
      <c r="F35" s="20">
        <v>0</v>
      </c>
      <c r="G35" s="21">
        <f>E35/4.8+F35/4.8</f>
        <v>18.000000000000004</v>
      </c>
      <c r="H35" s="21" t="s">
        <v>143</v>
      </c>
      <c r="I35" s="23" t="s">
        <v>145</v>
      </c>
      <c r="J35" s="12" t="s">
        <v>144</v>
      </c>
    </row>
    <row r="36" spans="1:10" ht="30.75" thickBot="1" x14ac:dyDescent="0.3">
      <c r="A36" s="16">
        <v>29</v>
      </c>
      <c r="B36" s="17" t="s">
        <v>60</v>
      </c>
      <c r="C36" s="17" t="s">
        <v>61</v>
      </c>
      <c r="D36" s="17" t="s">
        <v>62</v>
      </c>
      <c r="E36" s="19">
        <v>57.6</v>
      </c>
      <c r="F36" s="20">
        <v>1507.2</v>
      </c>
      <c r="G36" s="21">
        <f t="shared" si="0"/>
        <v>326</v>
      </c>
      <c r="H36" s="21" t="s">
        <v>143</v>
      </c>
      <c r="I36" s="23" t="s">
        <v>145</v>
      </c>
      <c r="J36" s="12" t="s">
        <v>144</v>
      </c>
    </row>
    <row r="37" spans="1:10" ht="30.75" thickBot="1" x14ac:dyDescent="0.3">
      <c r="A37" s="16">
        <v>30</v>
      </c>
      <c r="B37" s="17" t="s">
        <v>63</v>
      </c>
      <c r="C37" s="17" t="s">
        <v>64</v>
      </c>
      <c r="D37" s="17" t="s">
        <v>65</v>
      </c>
      <c r="E37" s="19">
        <v>57.6</v>
      </c>
      <c r="F37" s="20">
        <v>67.2</v>
      </c>
      <c r="G37" s="21">
        <f t="shared" si="0"/>
        <v>26</v>
      </c>
      <c r="H37" s="21" t="s">
        <v>143</v>
      </c>
      <c r="I37" s="23" t="s">
        <v>145</v>
      </c>
      <c r="J37" s="12" t="s">
        <v>144</v>
      </c>
    </row>
    <row r="38" spans="1:10" ht="39" thickBot="1" x14ac:dyDescent="0.3">
      <c r="A38" s="16">
        <v>31</v>
      </c>
      <c r="B38" s="17" t="s">
        <v>116</v>
      </c>
      <c r="C38" s="17" t="s">
        <v>66</v>
      </c>
      <c r="D38" s="17" t="s">
        <v>67</v>
      </c>
      <c r="E38" s="19">
        <v>0</v>
      </c>
      <c r="F38" s="20">
        <v>33.6</v>
      </c>
      <c r="G38" s="21">
        <f t="shared" si="0"/>
        <v>7.0000000000000009</v>
      </c>
      <c r="H38" s="21" t="s">
        <v>143</v>
      </c>
      <c r="I38" s="23" t="s">
        <v>145</v>
      </c>
      <c r="J38" s="12" t="s">
        <v>144</v>
      </c>
    </row>
    <row r="39" spans="1:10" ht="30.75" thickBot="1" x14ac:dyDescent="0.3">
      <c r="A39" s="16">
        <v>32</v>
      </c>
      <c r="B39" s="17" t="s">
        <v>117</v>
      </c>
      <c r="C39" s="17" t="s">
        <v>118</v>
      </c>
      <c r="D39" s="17" t="s">
        <v>119</v>
      </c>
      <c r="E39" s="19">
        <v>0</v>
      </c>
      <c r="F39" s="20">
        <v>43.2</v>
      </c>
      <c r="G39" s="21">
        <f t="shared" si="0"/>
        <v>9.0000000000000018</v>
      </c>
      <c r="H39" s="21" t="s">
        <v>143</v>
      </c>
      <c r="I39" s="23" t="s">
        <v>145</v>
      </c>
      <c r="J39" s="12" t="s">
        <v>144</v>
      </c>
    </row>
    <row r="40" spans="1:10" ht="39" thickBot="1" x14ac:dyDescent="0.3">
      <c r="A40" s="16">
        <v>33</v>
      </c>
      <c r="B40" s="17" t="s">
        <v>120</v>
      </c>
      <c r="C40" s="17" t="s">
        <v>121</v>
      </c>
      <c r="D40" s="17" t="s">
        <v>122</v>
      </c>
      <c r="E40" s="19">
        <v>0</v>
      </c>
      <c r="F40" s="20">
        <v>96</v>
      </c>
      <c r="G40" s="21">
        <f t="shared" si="0"/>
        <v>20</v>
      </c>
      <c r="H40" s="21" t="s">
        <v>143</v>
      </c>
      <c r="I40" s="23" t="s">
        <v>145</v>
      </c>
      <c r="J40" s="12" t="s">
        <v>144</v>
      </c>
    </row>
    <row r="41" spans="1:10" ht="30.75" thickBot="1" x14ac:dyDescent="0.3">
      <c r="A41" s="16">
        <v>34</v>
      </c>
      <c r="B41" s="17" t="s">
        <v>68</v>
      </c>
      <c r="C41" s="17" t="s">
        <v>69</v>
      </c>
      <c r="D41" s="17" t="s">
        <v>70</v>
      </c>
      <c r="E41" s="19">
        <v>72</v>
      </c>
      <c r="F41" s="20">
        <v>859.2</v>
      </c>
      <c r="G41" s="21">
        <f t="shared" si="0"/>
        <v>194.00000000000003</v>
      </c>
      <c r="H41" s="21" t="s">
        <v>143</v>
      </c>
      <c r="I41" s="23" t="s">
        <v>145</v>
      </c>
      <c r="J41" s="12" t="s">
        <v>144</v>
      </c>
    </row>
    <row r="42" spans="1:10" ht="30.75" thickBot="1" x14ac:dyDescent="0.3">
      <c r="A42" s="16">
        <v>35</v>
      </c>
      <c r="B42" s="17" t="s">
        <v>71</v>
      </c>
      <c r="C42" s="17" t="s">
        <v>72</v>
      </c>
      <c r="D42" s="17" t="s">
        <v>73</v>
      </c>
      <c r="E42" s="19">
        <v>422.4</v>
      </c>
      <c r="F42" s="20">
        <v>288</v>
      </c>
      <c r="G42" s="21">
        <f t="shared" si="0"/>
        <v>148</v>
      </c>
      <c r="H42" s="21" t="s">
        <v>143</v>
      </c>
      <c r="I42" s="23" t="s">
        <v>145</v>
      </c>
      <c r="J42" s="12" t="s">
        <v>144</v>
      </c>
    </row>
    <row r="43" spans="1:10" ht="30.75" thickBot="1" x14ac:dyDescent="0.3">
      <c r="A43" s="16">
        <v>36</v>
      </c>
      <c r="B43" s="17" t="s">
        <v>74</v>
      </c>
      <c r="C43" s="17" t="s">
        <v>75</v>
      </c>
      <c r="D43" s="17" t="s">
        <v>123</v>
      </c>
      <c r="E43" s="19">
        <v>0</v>
      </c>
      <c r="F43" s="20">
        <v>43.2</v>
      </c>
      <c r="G43" s="21">
        <f t="shared" si="0"/>
        <v>9.0000000000000018</v>
      </c>
      <c r="H43" s="21" t="s">
        <v>143</v>
      </c>
      <c r="I43" s="23" t="s">
        <v>145</v>
      </c>
      <c r="J43" s="12" t="s">
        <v>144</v>
      </c>
    </row>
    <row r="44" spans="1:10" ht="30.75" thickBot="1" x14ac:dyDescent="0.3">
      <c r="A44" s="16">
        <v>37</v>
      </c>
      <c r="B44" s="17" t="s">
        <v>124</v>
      </c>
      <c r="C44" s="17" t="s">
        <v>125</v>
      </c>
      <c r="D44" s="17" t="s">
        <v>126</v>
      </c>
      <c r="E44" s="19">
        <v>0</v>
      </c>
      <c r="F44" s="20">
        <v>129.6</v>
      </c>
      <c r="G44" s="21">
        <f t="shared" si="0"/>
        <v>27</v>
      </c>
      <c r="H44" s="21" t="s">
        <v>143</v>
      </c>
      <c r="I44" s="23" t="s">
        <v>145</v>
      </c>
      <c r="J44" s="12" t="s">
        <v>144</v>
      </c>
    </row>
    <row r="45" spans="1:10" ht="51.75" thickBot="1" x14ac:dyDescent="0.3">
      <c r="A45" s="16">
        <v>38</v>
      </c>
      <c r="B45" s="17" t="s">
        <v>127</v>
      </c>
      <c r="C45" s="17" t="s">
        <v>128</v>
      </c>
      <c r="D45" s="17" t="s">
        <v>129</v>
      </c>
      <c r="E45" s="19">
        <v>0</v>
      </c>
      <c r="F45" s="20">
        <v>115.2</v>
      </c>
      <c r="G45" s="21">
        <f t="shared" si="0"/>
        <v>24</v>
      </c>
      <c r="H45" s="21" t="s">
        <v>143</v>
      </c>
      <c r="I45" s="23" t="s">
        <v>145</v>
      </c>
      <c r="J45" s="12" t="s">
        <v>144</v>
      </c>
    </row>
    <row r="46" spans="1:10" ht="30.75" thickBot="1" x14ac:dyDescent="0.3">
      <c r="A46" s="16">
        <v>39</v>
      </c>
      <c r="B46" s="17" t="s">
        <v>130</v>
      </c>
      <c r="C46" s="17" t="s">
        <v>131</v>
      </c>
      <c r="D46" s="17" t="s">
        <v>132</v>
      </c>
      <c r="E46" s="19">
        <v>0</v>
      </c>
      <c r="F46" s="20">
        <v>57.6</v>
      </c>
      <c r="G46" s="21">
        <f t="shared" si="0"/>
        <v>12</v>
      </c>
      <c r="H46" s="21" t="s">
        <v>143</v>
      </c>
      <c r="I46" s="23" t="s">
        <v>145</v>
      </c>
      <c r="J46" s="12" t="s">
        <v>144</v>
      </c>
    </row>
    <row r="47" spans="1:10" ht="30.75" thickBot="1" x14ac:dyDescent="0.3">
      <c r="A47" s="16">
        <v>40</v>
      </c>
      <c r="B47" s="17" t="s">
        <v>133</v>
      </c>
      <c r="C47" s="17" t="s">
        <v>134</v>
      </c>
      <c r="D47" s="17" t="s">
        <v>135</v>
      </c>
      <c r="E47" s="19">
        <v>120</v>
      </c>
      <c r="F47" s="20">
        <v>0</v>
      </c>
      <c r="G47" s="21">
        <f t="shared" si="0"/>
        <v>25</v>
      </c>
      <c r="H47" s="21" t="s">
        <v>143</v>
      </c>
      <c r="I47" s="23" t="s">
        <v>145</v>
      </c>
      <c r="J47" s="12" t="s">
        <v>144</v>
      </c>
    </row>
    <row r="48" spans="1:10" ht="39" thickBot="1" x14ac:dyDescent="0.3">
      <c r="A48" s="16">
        <v>41</v>
      </c>
      <c r="B48" s="17" t="s">
        <v>136</v>
      </c>
      <c r="C48" s="17" t="s">
        <v>137</v>
      </c>
      <c r="D48" s="17" t="s">
        <v>138</v>
      </c>
      <c r="E48" s="19">
        <v>0</v>
      </c>
      <c r="F48" s="20">
        <v>460.8</v>
      </c>
      <c r="G48" s="21">
        <f t="shared" si="0"/>
        <v>96</v>
      </c>
      <c r="H48" s="21" t="s">
        <v>143</v>
      </c>
      <c r="I48" s="23" t="s">
        <v>145</v>
      </c>
      <c r="J48" s="12" t="s">
        <v>144</v>
      </c>
    </row>
    <row r="49" spans="1:10" ht="30.75" thickBot="1" x14ac:dyDescent="0.3">
      <c r="A49" s="16">
        <v>42</v>
      </c>
      <c r="B49" s="17" t="s">
        <v>139</v>
      </c>
      <c r="C49" s="17" t="s">
        <v>76</v>
      </c>
      <c r="D49" s="17" t="s">
        <v>77</v>
      </c>
      <c r="E49" s="19">
        <v>196.8</v>
      </c>
      <c r="F49" s="20">
        <v>0</v>
      </c>
      <c r="G49" s="21">
        <f t="shared" si="0"/>
        <v>41.000000000000007</v>
      </c>
      <c r="H49" s="21" t="s">
        <v>143</v>
      </c>
      <c r="I49" s="23" t="s">
        <v>145</v>
      </c>
      <c r="J49" s="12" t="s">
        <v>144</v>
      </c>
    </row>
    <row r="50" spans="1:10" ht="39" thickBot="1" x14ac:dyDescent="0.3">
      <c r="A50" s="16">
        <v>43</v>
      </c>
      <c r="B50" s="17" t="s">
        <v>140</v>
      </c>
      <c r="C50" s="17" t="s">
        <v>141</v>
      </c>
      <c r="D50" s="17" t="s">
        <v>142</v>
      </c>
      <c r="E50" s="22">
        <v>2016</v>
      </c>
      <c r="F50" s="20">
        <v>297.60000000000002</v>
      </c>
      <c r="G50" s="21">
        <f t="shared" si="0"/>
        <v>482</v>
      </c>
      <c r="H50" s="21" t="s">
        <v>143</v>
      </c>
      <c r="I50" s="23" t="s">
        <v>145</v>
      </c>
      <c r="J50" s="12" t="s">
        <v>144</v>
      </c>
    </row>
  </sheetData>
  <mergeCells count="9">
    <mergeCell ref="I6:I7"/>
    <mergeCell ref="J6:J7"/>
    <mergeCell ref="H6:H7"/>
    <mergeCell ref="A6:A7"/>
    <mergeCell ref="B6:B7"/>
    <mergeCell ref="C6:C7"/>
    <mergeCell ref="D6:D7"/>
    <mergeCell ref="E6:F6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Shiriaev Dmitrii</dc:creator>
  <cp:lastModifiedBy>SHiriaev Dmitrii</cp:lastModifiedBy>
  <dcterms:created xsi:type="dcterms:W3CDTF">2015-06-05T18:19:34Z</dcterms:created>
  <dcterms:modified xsi:type="dcterms:W3CDTF">2024-01-29T12:43:05Z</dcterms:modified>
</cp:coreProperties>
</file>