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ahrudinova.a\Desktop\"/>
    </mc:Choice>
  </mc:AlternateContent>
  <xr:revisionPtr revIDLastSave="0" documentId="13_ncr:1_{D5C97221-CF45-49CF-8EFF-84A5DA40CE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F7" i="1"/>
  <c r="G7" i="1" s="1"/>
  <c r="F6" i="1"/>
  <c r="G6" i="1" s="1"/>
</calcChain>
</file>

<file path=xl/sharedStrings.xml><?xml version="1.0" encoding="utf-8"?>
<sst xmlns="http://schemas.openxmlformats.org/spreadsheetml/2006/main" count="26" uniqueCount="23">
  <si>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</si>
  <si>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</si>
  <si>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</si>
  <si>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</si>
  <si>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 единицах измерения (штука*)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</si>
  <si>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</si>
  <si>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</si>
  <si>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 Коммунаров, д. 276, строение 1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</si>
  <si>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</si>
  <si>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</si>
  <si>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 Ново-Садовая, д. 226</t>
  </si>
  <si>
    <t>Итого по субъектам Российской Федерации (количество: 2)</t>
  </si>
  <si>
    <t>201 630</t>
  </si>
  <si>
    <t>Всего:</t>
  </si>
  <si>
    <t>плановая дата отгрузки</t>
  </si>
  <si>
    <t xml:space="preserve">плановый срок поставки </t>
  </si>
  <si>
    <t>срок поставки по контракту</t>
  </si>
  <si>
    <t>Государственный контракт от 29 января 2024 г. №0873400003923000698-0001</t>
  </si>
  <si>
    <t>Международное непатентованное наименование: Атазанавир</t>
  </si>
  <si>
    <t>Торговое наименование: Симанод</t>
  </si>
  <si>
    <t>Поставщик: ООО "Примафарм"</t>
  </si>
  <si>
    <t>февраль-март</t>
  </si>
  <si>
    <t>до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</si>
</sst>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workbookViewId="0">
      <selection activeCell="J5" sqref="J5"/>
    </sheetView>
  </sheetViews>
  <sheetFormatPr defaultRowHeight="15" x14ac:dyDescent="0.25"/>
  <cols>
    <col min="1" max="1" width="3.42578125" customWidth="1"/>
    <col min="2" max="2" width="18.28515625" customWidth="1"/>
    <col min="3" max="3" width="20.85546875" customWidth="1"/>
    <col min="4" max="4" width="20.42578125" customWidth="1"/>
    <col min="5" max="6" width="9.28515625" customWidth="1"/>
    <col min="8" max="8" width="18.7109375" customWidth="1"/>
    <col min="9" max="9" width="20.85546875" customWidth="1"/>
    <col min="10" max="10" width="18.5703125" customWidth="1"/>
  </cols>
  <sheetData>
    <row r="1" spans="1:10" s="8" customFormat="1" x14ac:dyDescent="0.25">
      <c r="B1" s="11" t="s">
        <v>17</v>
      </c>
      <c r="C1" s="11"/>
      <c r="D1" s="11"/>
      <c r="E1" s="11"/>
    </row>
    <row r="2" spans="1:10" s="8" customFormat="1" x14ac:dyDescent="0.25">
      <c r="B2" s="11" t="s">
        <v>18</v>
      </c>
      <c r="C2" s="11"/>
      <c r="D2" s="11"/>
    </row>
    <row r="3" spans="1:10" s="8" customFormat="1" x14ac:dyDescent="0.25">
      <c r="B3" s="11" t="s">
        <v>19</v>
      </c>
      <c r="C3" s="11"/>
    </row>
    <row r="4" spans="1:10" ht="15.75" thickBot="1" x14ac:dyDescent="0.3">
      <c r="B4" s="12" t="s">
        <v>20</v>
      </c>
      <c r="C4" s="12"/>
    </row>
    <row r="5" spans="1:10" ht="51.75" thickBot="1" x14ac:dyDescent="0.3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/>
      <c r="G5" s="3"/>
      <c r="H5" s="9" t="s">
        <v>14</v>
      </c>
      <c r="I5" s="9" t="s">
        <v>15</v>
      </c>
      <c r="J5" s="9" t="s">
        <v>16</v>
      </c>
    </row>
    <row r="6" spans="1:10" ht="69" customHeight="1" x14ac:dyDescent="0.25">
      <c r="A6" s="4">
        <v>1</v>
      </c>
      <c r="B6" s="5" t="s">
        <v>5</v>
      </c>
      <c r="C6" s="5" t="s">
        <v>6</v>
      </c>
      <c r="D6" s="5" t="s">
        <v>7</v>
      </c>
      <c r="E6" s="6">
        <v>144900</v>
      </c>
      <c r="F6" s="3">
        <f>E6/60</f>
        <v>2415</v>
      </c>
      <c r="G6" s="3">
        <f>ROUNDUP(F6,0)</f>
        <v>2415</v>
      </c>
      <c r="H6" t="s">
        <v>21</v>
      </c>
      <c r="I6" s="10" t="s">
        <v>22</v>
      </c>
      <c r="J6" s="10">
        <v>45382</v>
      </c>
    </row>
    <row r="7" spans="1:10" ht="108" customHeight="1" x14ac:dyDescent="0.25">
      <c r="A7" s="4">
        <v>2</v>
      </c>
      <c r="B7" s="5" t="s">
        <v>8</v>
      </c>
      <c r="C7" s="5" t="s">
        <v>9</v>
      </c>
      <c r="D7" s="5" t="s">
        <v>10</v>
      </c>
      <c r="E7" s="6">
        <v>56730</v>
      </c>
      <c r="F7" s="3">
        <f t="shared" ref="F7" si="0">E7/60</f>
        <v>945.5</v>
      </c>
      <c r="G7" s="3">
        <f t="shared" ref="G7:G9" si="1">ROUNDUP(F7,0)</f>
        <v>946</v>
      </c>
      <c r="H7" s="8" t="s">
        <v>21</v>
      </c>
      <c r="I7" s="10" t="s">
        <v>22</v>
      </c>
      <c r="J7" s="10">
        <v>45382</v>
      </c>
    </row>
    <row r="8" spans="1:10" ht="25.5" customHeight="1" x14ac:dyDescent="0.25">
      <c r="A8" s="7" t="s">
        <v>11</v>
      </c>
      <c r="B8" s="7"/>
      <c r="C8" s="7"/>
      <c r="D8" s="7"/>
      <c r="E8" s="2" t="s">
        <v>12</v>
      </c>
      <c r="F8" s="3">
        <v>3360.5</v>
      </c>
      <c r="G8" s="3">
        <f t="shared" si="1"/>
        <v>3361</v>
      </c>
    </row>
    <row r="9" spans="1:10" x14ac:dyDescent="0.25">
      <c r="A9" s="7" t="s">
        <v>13</v>
      </c>
      <c r="B9" s="7"/>
      <c r="C9" s="7"/>
      <c r="D9" s="7"/>
      <c r="E9" s="2" t="s">
        <v>12</v>
      </c>
      <c r="F9" s="3">
        <v>3360.5</v>
      </c>
      <c r="G9" s="3">
        <f t="shared" si="1"/>
        <v>3361</v>
      </c>
    </row>
  </sheetData>
  <mergeCells count="6">
    <mergeCell ref="A8:D8"/>
    <mergeCell ref="A9:D9"/>
    <mergeCell ref="B1:E1"/>
    <mergeCell ref="B2:D2"/>
    <mergeCell ref="B3:C3"/>
    <mergeCell ref="B4:C4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Венедиктова Ирина Алексеевна</dc:creator>
  <cp:lastModifiedBy>Москва (Office 365Q)</cp:lastModifiedBy>
  <cp:lastPrinted>2024-01-30T01:58:01Z</cp:lastPrinted>
  <dcterms:created xsi:type="dcterms:W3CDTF">2015-06-05T18:19:34Z</dcterms:created>
  <dcterms:modified xsi:type="dcterms:W3CDTF">2024-02-05T11:18:32Z</dcterms:modified>
</cp:coreProperties>
</file>