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планы поставок 15.02.2024\"/>
    </mc:Choice>
  </mc:AlternateContent>
  <xr:revisionPtr revIDLastSave="0" documentId="8_{CD6B9E8E-DB56-4F27-9099-E004A060321E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Лист1" sheetId="1" r:id="rId1"/>
  </sheets>
  <definedNames>
    <definedName name="_xlnm._FilterDatabase" localSheetId="0" hidden="1">Лист1!$A$5:$K$7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" i="1"/>
  <c r="H83" i="1" l="1"/>
</calcChain>
</file>

<file path=xl/sharedStrings.xml><?xml version="1.0" encoding="utf-8"?>
<sst xmlns="http://schemas.openxmlformats.org/spreadsheetml/2006/main" count="467" uniqueCount="320">
  <si>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</si>
  <si>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</si>
  <si>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</si>
  <si>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</si>
  <si>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</t>
  </si>
  <si>
    <t>Дети</t>
  </si>
  <si>
    <t>Взрослые</t>
  </si>
  <si>
    <t>1.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</si>
  <si>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</si>
  <si>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</si>
  <si>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</si>
  <si>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2.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</si>
  <si>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</si>
  <si>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</si>
  <si>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</si>
  <si>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3.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</si>
  <si>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</si>
  <si>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</si>
  <si>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</si>
  <si>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4.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</si>
  <si>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</si>
  <si>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</si>
  <si>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</si>
  <si>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5.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</si>
  <si>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</si>
  <si>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</si>
  <si>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</si>
  <si>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6.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</si>
  <si>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</si>
  <si>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</si>
  <si>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</si>
  <si>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7.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</si>
  <si>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</si>
  <si>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</si>
  <si>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</si>
  <si>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8.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</si>
  <si>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</si>
  <si>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</si>
  <si>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</si>
  <si>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9.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</si>
  <si>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</si>
  <si>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</si>
  <si>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</si>
  <si>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10.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</si>
  <si>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</si>
  <si>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</si>
  <si>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</si>
  <si>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11.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</si>
  <si>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</si>
  <si>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</si>
  <si>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</si>
  <si>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12.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</si>
  <si>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</si>
  <si>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</si>
  <si>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</si>
  <si>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13.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</si>
  <si>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</si>
  <si>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</si>
  <si>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</si>
  <si>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14.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</si>
  <si>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</si>
  <si>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</si>
  <si>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</si>
  <si>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15.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</si>
  <si>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</si>
  <si>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</si>
  <si>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пос. Прибрежный, ул. Заводская, 13 Е</t>
  </si>
  <si>
    <t>16.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</si>
  <si>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</si>
  <si>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</si>
  <si>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стр.1</t>
  </si>
  <si>
    <t>17.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</si>
  <si>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</si>
  <si>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</si>
  <si>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Петропавловск-Камчатский, пр-кт Победы, д. 63</t>
  </si>
  <si>
    <t>18.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</si>
  <si>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</si>
  <si>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</si>
  <si>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</si>
  <si>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19.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</si>
  <si>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</si>
  <si>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</si>
  <si>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</si>
  <si>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20.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</si>
  <si>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</si>
  <si>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</si>
  <si>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</si>
  <si>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21.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</si>
  <si>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</si>
  <si>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</si>
  <si>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</si>
  <si>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22.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</si>
  <si>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</si>
  <si>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</si>
  <si>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</si>
  <si>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23.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</si>
  <si>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</si>
  <si>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</si>
  <si>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</si>
  <si>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24.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</si>
  <si>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</si>
  <si>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</si>
  <si>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</si>
  <si>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25.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</si>
  <si>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</si>
  <si>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</si>
  <si>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</si>
  <si>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26.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</si>
  <si>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</si>
  <si>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</si>
  <si>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</si>
  <si>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27.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</si>
  <si>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</si>
  <si>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</si>
  <si>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</si>
  <si>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28.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</si>
  <si>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</si>
  <si>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</si>
  <si>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</si>
  <si>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29.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</si>
  <si>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</si>
  <si>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</si>
  <si>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</si>
  <si>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30.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</si>
  <si>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</si>
  <si>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</si>
  <si>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</si>
  <si>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31.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</si>
  <si>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</si>
  <si>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</si>
  <si>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</si>
  <si>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32.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</si>
  <si>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</si>
  <si>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</si>
  <si>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</si>
  <si>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33.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</si>
  <si>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</si>
  <si>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</si>
  <si>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</si>
  <si>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34.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</si>
  <si>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</si>
  <si>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</si>
  <si>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</si>
  <si>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35.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</si>
  <si>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</si>
  <si>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</si>
  <si>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</si>
  <si>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36.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</si>
  <si>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</si>
  <si>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</si>
  <si>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</si>
  <si>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37.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</si>
  <si>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</si>
  <si>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</si>
  <si>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</si>
  <si>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38.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</si>
  <si>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</si>
  <si>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</si>
  <si>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</si>
  <si>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39.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</si>
  <si>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</si>
  <si>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</si>
  <si>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</si>
  <si>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40.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</si>
  <si>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</si>
  <si>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</si>
  <si>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</si>
  <si>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41.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</si>
  <si>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</si>
  <si>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</si>
  <si>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</si>
  <si>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42.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</si>
  <si>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</si>
  <si>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</si>
  <si>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 Элиста, ул. А.С. Пушкина, д. 52</t>
  </si>
  <si>
    <t>43.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</si>
  <si>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</si>
  <si>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</si>
  <si>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</si>
  <si>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44.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</si>
  <si>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</si>
  <si>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</si>
  <si>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</si>
  <si>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45.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</si>
  <si>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</si>
  <si>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</si>
  <si>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</si>
  <si>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46.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</si>
  <si>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</si>
  <si>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</si>
  <si>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</si>
  <si>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47.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</si>
  <si>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</si>
  <si>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</si>
  <si>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</si>
  <si>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48.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</si>
  <si>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</si>
  <si>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</si>
  <si>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49.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</si>
  <si>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</si>
  <si>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</si>
  <si>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</si>
  <si>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50.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</si>
  <si>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</si>
  <si>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</si>
  <si>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</si>
  <si>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51.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</si>
  <si>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</si>
  <si>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</si>
  <si>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</si>
  <si>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52.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</si>
  <si>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</si>
  <si>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</si>
  <si>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</si>
  <si>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53.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</si>
  <si>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</si>
  <si>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</si>
  <si>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</si>
  <si>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54.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</si>
  <si>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</si>
  <si>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</si>
  <si>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</si>
  <si>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55.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</si>
  <si>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</si>
  <si>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</si>
  <si>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</si>
  <si>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56.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</si>
  <si>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</si>
  <si>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</si>
  <si>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</si>
  <si>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57.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</si>
  <si>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</si>
  <si>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</si>
  <si>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</si>
  <si>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58.</t>
  </si>
  <si>
    <t xml:space="preserve">Министерство здравоохранения Смоленской области 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</si>
  <si>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</si>
  <si>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</si>
  <si>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59.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</si>
  <si>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</si>
  <si>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</si>
  <si>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</si>
  <si>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60.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</si>
  <si>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</si>
  <si>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</si>
  <si>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</si>
  <si>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61.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</si>
  <si>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</si>
  <si>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</si>
  <si>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</si>
  <si>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62.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</si>
  <si>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</si>
  <si>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</si>
  <si>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</si>
  <si>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63.</t>
  </si>
  <si>
    <t>Департамент здравоохранения Тюменской области</t>
  </si>
  <si>
    <t>Тюменская область, г. Тюмень, ул. Велижанская, д. 77</t>
  </si>
  <si>
    <t>64.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</si>
  <si>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</si>
  <si>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</si>
  <si>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</si>
  <si>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65.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</si>
  <si>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</si>
  <si>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</si>
  <si>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Ефремова, д. 52</t>
  </si>
  <si>
    <t>66.</t>
  </si>
  <si>
    <t>Министерство здравоохранения Хабаровского края</t>
  </si>
  <si>
    <t>Хабаровский край, г. Хабаровск, ул. Ким Ю Чена, д. 81А</t>
  </si>
  <si>
    <t>67.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</si>
  <si>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</si>
  <si>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</si>
  <si>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</si>
  <si>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68.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</si>
  <si>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</si>
  <si>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</si>
  <si>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</si>
  <si>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69.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</si>
  <si>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</si>
  <si>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</si>
  <si>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</si>
  <si>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70.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</si>
  <si>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</si>
  <si>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</si>
  <si>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</si>
  <si>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71.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</si>
  <si>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</si>
  <si>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</si>
  <si>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</si>
  <si>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72.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</si>
  <si>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</si>
  <si>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</si>
  <si>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</si>
  <si>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73.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</si>
  <si>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</si>
  <si>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</si>
  <si>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</si>
  <si>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74.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</si>
  <si>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</si>
  <si>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</si>
  <si>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</si>
  <si>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75.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</si>
  <si>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</si>
  <si>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</si>
  <si>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г. Севастополь, пр-т Октябрьской Революции, д. 33</t>
  </si>
  <si>
    <t>Всего по субъектам Российской Федерации (количество 75): </t>
  </si>
  <si>
    <t>упак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</si>
  <si>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МЗ Хабаровского края</t>
  </si>
  <si>
    <t>Поставщик: ООО "Примафарм"</t>
  </si>
  <si>
    <t>Государственный контракт от 31 января 2024 г. №0873400003923000724-0001</t>
  </si>
  <si>
    <t>Международное непатентованное наименование:  Микофенолата мофетил</t>
  </si>
  <si>
    <t>Торговое наименование: Фломирен, Микофенолата мофетил, МИКОФЕНОЛАТА МОФЕТИЛ-ТЛ</t>
  </si>
  <si>
    <t>плановая дата отгрузки</t>
  </si>
  <si>
    <t xml:space="preserve">плановый срок поставки </t>
  </si>
  <si>
    <t>срок поставки по контракту</t>
  </si>
  <si>
    <t>февраль</t>
  </si>
  <si>
    <t>до 29.02.2024</t>
  </si>
  <si>
    <t>до 16.02.2024</t>
  </si>
  <si>
    <t>до 22.02.2024</t>
  </si>
  <si>
    <t>до 19.02.2024</t>
  </si>
  <si>
    <t>до 23.02.2024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</si>
</sst>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K5" sqref="K5:K7"/>
    </sheetView>
  </sheetViews>
  <sheetFormatPr defaultRowHeight="15" x14ac:dyDescent="0.25"/>
  <cols>
    <col min="1" max="1" width="6.7109375" customWidth="1"/>
    <col min="2" max="2" width="18.7109375" customWidth="1"/>
    <col min="3" max="3" width="29.42578125" customWidth="1"/>
    <col min="4" max="4" width="23.28515625" customWidth="1"/>
    <col min="5" max="6" width="9.28515625" bestFit="1" customWidth="1"/>
    <col min="7" max="7" width="10.140625" bestFit="1" customWidth="1"/>
    <col min="8" max="8" width="9.28515625" bestFit="1" customWidth="1"/>
    <col min="9" max="9" width="24.42578125" customWidth="1"/>
    <col min="10" max="10" width="21.85546875" bestFit="1" customWidth="1"/>
    <col min="11" max="11" width="23.7109375" bestFit="1" customWidth="1"/>
  </cols>
  <sheetData>
    <row r="1" spans="1:11" x14ac:dyDescent="0.25">
      <c r="A1" s="16" t="s">
        <v>308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5">
      <c r="A2" s="16" t="s">
        <v>309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9.5" customHeight="1" x14ac:dyDescent="0.25">
      <c r="A3" s="18" t="s">
        <v>310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20.25" customHeight="1" x14ac:dyDescent="0.25">
      <c r="A4" s="16" t="s">
        <v>307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5" customHeight="1" x14ac:dyDescent="0.25">
      <c r="A5" s="14" t="s">
        <v>0</v>
      </c>
      <c r="B5" s="14" t="s">
        <v>1</v>
      </c>
      <c r="C5" s="14" t="s">
        <v>2</v>
      </c>
      <c r="D5" s="15" t="s">
        <v>3</v>
      </c>
      <c r="E5" s="14" t="s">
        <v>4</v>
      </c>
      <c r="F5" s="14"/>
      <c r="G5" s="14"/>
      <c r="H5" s="14"/>
      <c r="I5" s="15" t="s">
        <v>311</v>
      </c>
      <c r="J5" s="15" t="s">
        <v>312</v>
      </c>
      <c r="K5" s="15" t="s">
        <v>313</v>
      </c>
    </row>
    <row r="6" spans="1:11" ht="15.75" customHeight="1" x14ac:dyDescent="0.25">
      <c r="A6" s="14"/>
      <c r="B6" s="14"/>
      <c r="C6" s="14"/>
      <c r="D6" s="15"/>
      <c r="E6" s="14"/>
      <c r="F6" s="14"/>
      <c r="G6" s="14"/>
      <c r="H6" s="14"/>
      <c r="I6" s="15"/>
      <c r="J6" s="15"/>
      <c r="K6" s="15"/>
    </row>
    <row r="7" spans="1:11" ht="24" customHeight="1" x14ac:dyDescent="0.25">
      <c r="A7" s="14"/>
      <c r="B7" s="14"/>
      <c r="C7" s="14"/>
      <c r="D7" s="15"/>
      <c r="E7" s="2" t="s">
        <v>5</v>
      </c>
      <c r="F7" s="2" t="s">
        <v>305</v>
      </c>
      <c r="G7" s="1" t="s">
        <v>6</v>
      </c>
      <c r="H7" s="3" t="s">
        <v>305</v>
      </c>
      <c r="I7" s="15"/>
      <c r="J7" s="15"/>
      <c r="K7" s="15"/>
    </row>
    <row r="8" spans="1:11" ht="38.25" x14ac:dyDescent="0.25">
      <c r="A8" s="4" t="s">
        <v>7</v>
      </c>
      <c r="B8" s="4" t="s">
        <v>8</v>
      </c>
      <c r="C8" s="4" t="s">
        <v>9</v>
      </c>
      <c r="D8" s="4" t="s">
        <v>10</v>
      </c>
      <c r="E8" s="5">
        <v>1400</v>
      </c>
      <c r="F8" s="5">
        <f>E8/100</f>
        <v>14</v>
      </c>
      <c r="G8" s="6">
        <v>10400</v>
      </c>
      <c r="H8" s="5">
        <f>G8/100</f>
        <v>104</v>
      </c>
      <c r="I8" s="11" t="s">
        <v>314</v>
      </c>
      <c r="J8" s="11" t="s">
        <v>317</v>
      </c>
      <c r="K8" s="12">
        <v>45352</v>
      </c>
    </row>
    <row r="9" spans="1:11" ht="38.25" x14ac:dyDescent="0.25">
      <c r="A9" s="4" t="s">
        <v>11</v>
      </c>
      <c r="B9" s="4" t="s">
        <v>12</v>
      </c>
      <c r="C9" s="4" t="s">
        <v>13</v>
      </c>
      <c r="D9" s="4" t="s">
        <v>14</v>
      </c>
      <c r="E9" s="7">
        <v>0</v>
      </c>
      <c r="F9" s="5">
        <f t="shared" ref="F9:F72" si="0">E9/100</f>
        <v>0</v>
      </c>
      <c r="G9" s="6">
        <v>24500</v>
      </c>
      <c r="H9" s="5">
        <f t="shared" ref="H9:H72" si="1">G9/100</f>
        <v>245</v>
      </c>
      <c r="I9" s="11" t="s">
        <v>314</v>
      </c>
      <c r="J9" s="11" t="s">
        <v>317</v>
      </c>
      <c r="K9" s="12">
        <v>45352</v>
      </c>
    </row>
    <row r="10" spans="1:11" ht="51" x14ac:dyDescent="0.25">
      <c r="A10" s="4" t="s">
        <v>15</v>
      </c>
      <c r="B10" s="4" t="s">
        <v>16</v>
      </c>
      <c r="C10" s="4" t="s">
        <v>17</v>
      </c>
      <c r="D10" s="4" t="s">
        <v>18</v>
      </c>
      <c r="E10" s="5">
        <v>2400</v>
      </c>
      <c r="F10" s="5">
        <f t="shared" si="0"/>
        <v>24</v>
      </c>
      <c r="G10" s="6">
        <v>6800</v>
      </c>
      <c r="H10" s="5">
        <f t="shared" si="1"/>
        <v>68</v>
      </c>
      <c r="I10" s="11" t="s">
        <v>314</v>
      </c>
      <c r="J10" s="11" t="s">
        <v>315</v>
      </c>
      <c r="K10" s="12">
        <v>45352</v>
      </c>
    </row>
    <row r="11" spans="1:11" ht="51" x14ac:dyDescent="0.25">
      <c r="A11" s="4" t="s">
        <v>19</v>
      </c>
      <c r="B11" s="4" t="s">
        <v>20</v>
      </c>
      <c r="C11" s="4" t="s">
        <v>21</v>
      </c>
      <c r="D11" s="4" t="s">
        <v>22</v>
      </c>
      <c r="E11" s="5">
        <v>1400</v>
      </c>
      <c r="F11" s="5">
        <f t="shared" si="0"/>
        <v>14</v>
      </c>
      <c r="G11" s="6">
        <v>10200</v>
      </c>
      <c r="H11" s="5">
        <f t="shared" si="1"/>
        <v>102</v>
      </c>
      <c r="I11" s="11" t="s">
        <v>314</v>
      </c>
      <c r="J11" s="11" t="s">
        <v>315</v>
      </c>
      <c r="K11" s="12">
        <v>45352</v>
      </c>
    </row>
    <row r="12" spans="1:11" ht="76.5" x14ac:dyDescent="0.25">
      <c r="A12" s="4" t="s">
        <v>23</v>
      </c>
      <c r="B12" s="4" t="s">
        <v>24</v>
      </c>
      <c r="C12" s="4" t="s">
        <v>25</v>
      </c>
      <c r="D12" s="4" t="s">
        <v>26</v>
      </c>
      <c r="E12" s="5">
        <v>1600</v>
      </c>
      <c r="F12" s="5">
        <f t="shared" si="0"/>
        <v>16</v>
      </c>
      <c r="G12" s="6">
        <v>2600</v>
      </c>
      <c r="H12" s="5">
        <f t="shared" si="1"/>
        <v>26</v>
      </c>
      <c r="I12" s="11" t="s">
        <v>314</v>
      </c>
      <c r="J12" s="11" t="s">
        <v>315</v>
      </c>
      <c r="K12" s="12">
        <v>45352</v>
      </c>
    </row>
    <row r="13" spans="1:11" ht="38.25" x14ac:dyDescent="0.25">
      <c r="A13" s="4" t="s">
        <v>27</v>
      </c>
      <c r="B13" s="4" t="s">
        <v>28</v>
      </c>
      <c r="C13" s="4" t="s">
        <v>29</v>
      </c>
      <c r="D13" s="4" t="s">
        <v>30</v>
      </c>
      <c r="E13" s="5">
        <v>6200</v>
      </c>
      <c r="F13" s="5">
        <f t="shared" si="0"/>
        <v>62</v>
      </c>
      <c r="G13" s="6">
        <v>34300</v>
      </c>
      <c r="H13" s="5">
        <f t="shared" si="1"/>
        <v>343</v>
      </c>
      <c r="I13" s="11" t="s">
        <v>314</v>
      </c>
      <c r="J13" s="11" t="s">
        <v>315</v>
      </c>
      <c r="K13" s="12">
        <v>45352</v>
      </c>
    </row>
    <row r="14" spans="1:11" ht="63.75" x14ac:dyDescent="0.25">
      <c r="A14" s="4" t="s">
        <v>31</v>
      </c>
      <c r="B14" s="4" t="s">
        <v>32</v>
      </c>
      <c r="C14" s="4" t="s">
        <v>33</v>
      </c>
      <c r="D14" s="4" t="s">
        <v>34</v>
      </c>
      <c r="E14" s="5">
        <v>1800</v>
      </c>
      <c r="F14" s="5">
        <f t="shared" si="0"/>
        <v>18</v>
      </c>
      <c r="G14" s="6">
        <v>3800</v>
      </c>
      <c r="H14" s="5">
        <f t="shared" si="1"/>
        <v>38</v>
      </c>
      <c r="I14" s="11" t="s">
        <v>314</v>
      </c>
      <c r="J14" s="11" t="s">
        <v>315</v>
      </c>
      <c r="K14" s="12">
        <v>45352</v>
      </c>
    </row>
    <row r="15" spans="1:11" ht="51" x14ac:dyDescent="0.25">
      <c r="A15" s="4" t="s">
        <v>35</v>
      </c>
      <c r="B15" s="4" t="s">
        <v>36</v>
      </c>
      <c r="C15" s="4" t="s">
        <v>37</v>
      </c>
      <c r="D15" s="4" t="s">
        <v>38</v>
      </c>
      <c r="E15" s="5">
        <v>2100</v>
      </c>
      <c r="F15" s="5">
        <f t="shared" si="0"/>
        <v>21</v>
      </c>
      <c r="G15" s="6">
        <v>26800</v>
      </c>
      <c r="H15" s="5">
        <f t="shared" si="1"/>
        <v>268</v>
      </c>
      <c r="I15" s="11" t="s">
        <v>314</v>
      </c>
      <c r="J15" s="11" t="s">
        <v>315</v>
      </c>
      <c r="K15" s="12">
        <v>45352</v>
      </c>
    </row>
    <row r="16" spans="1:11" ht="38.25" x14ac:dyDescent="0.25">
      <c r="A16" s="4" t="s">
        <v>39</v>
      </c>
      <c r="B16" s="4" t="s">
        <v>40</v>
      </c>
      <c r="C16" s="4" t="s">
        <v>41</v>
      </c>
      <c r="D16" s="4" t="s">
        <v>42</v>
      </c>
      <c r="E16" s="5">
        <v>3800</v>
      </c>
      <c r="F16" s="5">
        <f t="shared" si="0"/>
        <v>38</v>
      </c>
      <c r="G16" s="6">
        <v>19600</v>
      </c>
      <c r="H16" s="5">
        <f t="shared" si="1"/>
        <v>196</v>
      </c>
      <c r="I16" s="11" t="s">
        <v>314</v>
      </c>
      <c r="J16" s="11" t="s">
        <v>315</v>
      </c>
      <c r="K16" s="12">
        <v>45352</v>
      </c>
    </row>
    <row r="17" spans="1:11" ht="76.5" x14ac:dyDescent="0.25">
      <c r="A17" s="4" t="s">
        <v>43</v>
      </c>
      <c r="B17" s="4" t="s">
        <v>44</v>
      </c>
      <c r="C17" s="4" t="s">
        <v>45</v>
      </c>
      <c r="D17" s="4" t="s">
        <v>46</v>
      </c>
      <c r="E17" s="5">
        <v>5100</v>
      </c>
      <c r="F17" s="5">
        <f t="shared" si="0"/>
        <v>51</v>
      </c>
      <c r="G17" s="6">
        <v>30000</v>
      </c>
      <c r="H17" s="5">
        <f t="shared" si="1"/>
        <v>300</v>
      </c>
      <c r="I17" s="11" t="s">
        <v>314</v>
      </c>
      <c r="J17" s="11" t="s">
        <v>315</v>
      </c>
      <c r="K17" s="12">
        <v>45352</v>
      </c>
    </row>
    <row r="18" spans="1:11" ht="63.75" x14ac:dyDescent="0.25">
      <c r="A18" s="4" t="s">
        <v>47</v>
      </c>
      <c r="B18" s="4" t="s">
        <v>48</v>
      </c>
      <c r="C18" s="4" t="s">
        <v>49</v>
      </c>
      <c r="D18" s="4" t="s">
        <v>50</v>
      </c>
      <c r="E18" s="7">
        <v>0</v>
      </c>
      <c r="F18" s="5">
        <f t="shared" si="0"/>
        <v>0</v>
      </c>
      <c r="G18" s="4">
        <v>200</v>
      </c>
      <c r="H18" s="5">
        <f t="shared" si="1"/>
        <v>2</v>
      </c>
      <c r="I18" s="11" t="s">
        <v>314</v>
      </c>
      <c r="J18" s="11" t="s">
        <v>318</v>
      </c>
      <c r="K18" s="12">
        <v>45352</v>
      </c>
    </row>
    <row r="19" spans="1:11" ht="38.25" x14ac:dyDescent="0.25">
      <c r="A19" s="4" t="s">
        <v>51</v>
      </c>
      <c r="B19" s="4" t="s">
        <v>52</v>
      </c>
      <c r="C19" s="4" t="s">
        <v>53</v>
      </c>
      <c r="D19" s="4" t="s">
        <v>54</v>
      </c>
      <c r="E19" s="5">
        <v>1400</v>
      </c>
      <c r="F19" s="5">
        <f t="shared" si="0"/>
        <v>14</v>
      </c>
      <c r="G19" s="6">
        <v>9000</v>
      </c>
      <c r="H19" s="5">
        <f t="shared" si="1"/>
        <v>90</v>
      </c>
      <c r="I19" s="11" t="s">
        <v>314</v>
      </c>
      <c r="J19" s="11" t="s">
        <v>317</v>
      </c>
      <c r="K19" s="12">
        <v>45352</v>
      </c>
    </row>
    <row r="20" spans="1:11" ht="38.25" x14ac:dyDescent="0.25">
      <c r="A20" s="4" t="s">
        <v>55</v>
      </c>
      <c r="B20" s="4" t="s">
        <v>56</v>
      </c>
      <c r="C20" s="4" t="s">
        <v>57</v>
      </c>
      <c r="D20" s="4" t="s">
        <v>58</v>
      </c>
      <c r="E20" s="7">
        <v>0</v>
      </c>
      <c r="F20" s="5">
        <f t="shared" si="0"/>
        <v>0</v>
      </c>
      <c r="G20" s="6">
        <v>1500</v>
      </c>
      <c r="H20" s="5">
        <f t="shared" si="1"/>
        <v>15</v>
      </c>
      <c r="I20" s="11" t="s">
        <v>314</v>
      </c>
      <c r="J20" s="11" t="s">
        <v>315</v>
      </c>
      <c r="K20" s="12">
        <v>45352</v>
      </c>
    </row>
    <row r="21" spans="1:11" ht="38.25" x14ac:dyDescent="0.25">
      <c r="A21" s="4" t="s">
        <v>59</v>
      </c>
      <c r="B21" s="4" t="s">
        <v>60</v>
      </c>
      <c r="C21" s="4" t="s">
        <v>61</v>
      </c>
      <c r="D21" s="4" t="s">
        <v>62</v>
      </c>
      <c r="E21" s="5">
        <v>1000</v>
      </c>
      <c r="F21" s="5">
        <f t="shared" si="0"/>
        <v>10</v>
      </c>
      <c r="G21" s="6">
        <v>2400</v>
      </c>
      <c r="H21" s="5">
        <f t="shared" si="1"/>
        <v>24</v>
      </c>
      <c r="I21" s="11" t="s">
        <v>314</v>
      </c>
      <c r="J21" s="11" t="s">
        <v>315</v>
      </c>
      <c r="K21" s="12">
        <v>45352</v>
      </c>
    </row>
    <row r="22" spans="1:11" ht="51" x14ac:dyDescent="0.25">
      <c r="A22" s="4" t="s">
        <v>63</v>
      </c>
      <c r="B22" s="4" t="s">
        <v>64</v>
      </c>
      <c r="C22" s="4" t="s">
        <v>65</v>
      </c>
      <c r="D22" s="4" t="s">
        <v>66</v>
      </c>
      <c r="E22" s="7">
        <v>0</v>
      </c>
      <c r="F22" s="5">
        <f t="shared" si="0"/>
        <v>0</v>
      </c>
      <c r="G22" s="6">
        <v>1100</v>
      </c>
      <c r="H22" s="5">
        <f t="shared" si="1"/>
        <v>11</v>
      </c>
      <c r="I22" s="11" t="s">
        <v>314</v>
      </c>
      <c r="J22" s="11" t="s">
        <v>315</v>
      </c>
      <c r="K22" s="12">
        <v>45352</v>
      </c>
    </row>
    <row r="23" spans="1:11" ht="38.25" x14ac:dyDescent="0.25">
      <c r="A23" s="4" t="s">
        <v>67</v>
      </c>
      <c r="B23" s="4" t="s">
        <v>68</v>
      </c>
      <c r="C23" s="4" t="s">
        <v>69</v>
      </c>
      <c r="D23" s="4" t="s">
        <v>70</v>
      </c>
      <c r="E23" s="7">
        <v>0</v>
      </c>
      <c r="F23" s="5">
        <f t="shared" si="0"/>
        <v>0</v>
      </c>
      <c r="G23" s="6">
        <v>10600</v>
      </c>
      <c r="H23" s="5">
        <f t="shared" si="1"/>
        <v>106</v>
      </c>
      <c r="I23" s="11" t="s">
        <v>314</v>
      </c>
      <c r="J23" s="11" t="s">
        <v>315</v>
      </c>
      <c r="K23" s="12">
        <v>45352</v>
      </c>
    </row>
    <row r="24" spans="1:11" ht="51" x14ac:dyDescent="0.25">
      <c r="A24" s="4" t="s">
        <v>71</v>
      </c>
      <c r="B24" s="4" t="s">
        <v>72</v>
      </c>
      <c r="C24" s="4" t="s">
        <v>73</v>
      </c>
      <c r="D24" s="4" t="s">
        <v>74</v>
      </c>
      <c r="E24" s="5">
        <v>1000</v>
      </c>
      <c r="F24" s="5">
        <f t="shared" si="0"/>
        <v>10</v>
      </c>
      <c r="G24" s="4">
        <v>0</v>
      </c>
      <c r="H24" s="5">
        <f t="shared" si="1"/>
        <v>0</v>
      </c>
      <c r="I24" s="11" t="s">
        <v>314</v>
      </c>
      <c r="J24" s="11" t="s">
        <v>317</v>
      </c>
      <c r="K24" s="12">
        <v>45352</v>
      </c>
    </row>
    <row r="25" spans="1:11" ht="63.75" x14ac:dyDescent="0.25">
      <c r="A25" s="4" t="s">
        <v>75</v>
      </c>
      <c r="B25" s="4" t="s">
        <v>76</v>
      </c>
      <c r="C25" s="4" t="s">
        <v>77</v>
      </c>
      <c r="D25" s="4" t="s">
        <v>78</v>
      </c>
      <c r="E25" s="7">
        <v>0</v>
      </c>
      <c r="F25" s="5">
        <f t="shared" si="0"/>
        <v>0</v>
      </c>
      <c r="G25" s="6">
        <v>3500</v>
      </c>
      <c r="H25" s="5">
        <f t="shared" si="1"/>
        <v>35</v>
      </c>
      <c r="I25" s="11" t="s">
        <v>314</v>
      </c>
      <c r="J25" s="11" t="s">
        <v>315</v>
      </c>
      <c r="K25" s="12">
        <v>45352</v>
      </c>
    </row>
    <row r="26" spans="1:11" ht="38.25" x14ac:dyDescent="0.25">
      <c r="A26" s="4" t="s">
        <v>79</v>
      </c>
      <c r="B26" s="4" t="s">
        <v>80</v>
      </c>
      <c r="C26" s="4" t="s">
        <v>81</v>
      </c>
      <c r="D26" s="4" t="s">
        <v>82</v>
      </c>
      <c r="E26" s="5">
        <v>4300</v>
      </c>
      <c r="F26" s="5">
        <f t="shared" si="0"/>
        <v>43</v>
      </c>
      <c r="G26" s="6">
        <v>4400</v>
      </c>
      <c r="H26" s="5">
        <f t="shared" si="1"/>
        <v>44</v>
      </c>
      <c r="I26" s="11" t="s">
        <v>314</v>
      </c>
      <c r="J26" s="11" t="s">
        <v>317</v>
      </c>
      <c r="K26" s="12">
        <v>45352</v>
      </c>
    </row>
    <row r="27" spans="1:11" ht="38.25" x14ac:dyDescent="0.25">
      <c r="A27" s="4" t="s">
        <v>83</v>
      </c>
      <c r="B27" s="4" t="s">
        <v>84</v>
      </c>
      <c r="C27" s="4" t="s">
        <v>85</v>
      </c>
      <c r="D27" s="4" t="s">
        <v>86</v>
      </c>
      <c r="E27" s="7">
        <v>0</v>
      </c>
      <c r="F27" s="5">
        <f t="shared" si="0"/>
        <v>0</v>
      </c>
      <c r="G27" s="6">
        <v>5100</v>
      </c>
      <c r="H27" s="5">
        <f t="shared" si="1"/>
        <v>51</v>
      </c>
      <c r="I27" s="11" t="s">
        <v>314</v>
      </c>
      <c r="J27" s="11" t="s">
        <v>315</v>
      </c>
      <c r="K27" s="12">
        <v>45352</v>
      </c>
    </row>
    <row r="28" spans="1:11" ht="51" x14ac:dyDescent="0.25">
      <c r="A28" s="4" t="s">
        <v>87</v>
      </c>
      <c r="B28" s="4" t="s">
        <v>88</v>
      </c>
      <c r="C28" s="4" t="s">
        <v>89</v>
      </c>
      <c r="D28" s="4" t="s">
        <v>90</v>
      </c>
      <c r="E28" s="5">
        <v>13100</v>
      </c>
      <c r="F28" s="5">
        <f t="shared" si="0"/>
        <v>131</v>
      </c>
      <c r="G28" s="6">
        <v>196900</v>
      </c>
      <c r="H28" s="5">
        <f t="shared" si="1"/>
        <v>1969</v>
      </c>
      <c r="I28" s="11" t="s">
        <v>314</v>
      </c>
      <c r="J28" s="11" t="s">
        <v>315</v>
      </c>
      <c r="K28" s="12">
        <v>45352</v>
      </c>
    </row>
    <row r="29" spans="1:11" ht="38.25" x14ac:dyDescent="0.25">
      <c r="A29" s="4" t="s">
        <v>91</v>
      </c>
      <c r="B29" s="4" t="s">
        <v>92</v>
      </c>
      <c r="C29" s="4" t="s">
        <v>93</v>
      </c>
      <c r="D29" s="4" t="s">
        <v>94</v>
      </c>
      <c r="E29" s="7">
        <v>700</v>
      </c>
      <c r="F29" s="5">
        <f t="shared" si="0"/>
        <v>7</v>
      </c>
      <c r="G29" s="6">
        <v>1500</v>
      </c>
      <c r="H29" s="5">
        <f t="shared" si="1"/>
        <v>15</v>
      </c>
      <c r="I29" s="11" t="s">
        <v>314</v>
      </c>
      <c r="J29" s="11" t="s">
        <v>317</v>
      </c>
      <c r="K29" s="12">
        <v>45352</v>
      </c>
    </row>
    <row r="30" spans="1:11" ht="38.25" x14ac:dyDescent="0.25">
      <c r="A30" s="4" t="s">
        <v>95</v>
      </c>
      <c r="B30" s="4" t="s">
        <v>96</v>
      </c>
      <c r="C30" s="4" t="s">
        <v>97</v>
      </c>
      <c r="D30" s="4" t="s">
        <v>98</v>
      </c>
      <c r="E30" s="5">
        <v>1100</v>
      </c>
      <c r="F30" s="5">
        <f t="shared" si="0"/>
        <v>11</v>
      </c>
      <c r="G30" s="6">
        <v>5100</v>
      </c>
      <c r="H30" s="5">
        <f t="shared" si="1"/>
        <v>51</v>
      </c>
      <c r="I30" s="11" t="s">
        <v>314</v>
      </c>
      <c r="J30" s="11" t="s">
        <v>319</v>
      </c>
      <c r="K30" s="12">
        <v>45352</v>
      </c>
    </row>
    <row r="31" spans="1:11" ht="38.25" x14ac:dyDescent="0.25">
      <c r="A31" s="4" t="s">
        <v>99</v>
      </c>
      <c r="B31" s="4" t="s">
        <v>100</v>
      </c>
      <c r="C31" s="4" t="s">
        <v>101</v>
      </c>
      <c r="D31" s="4" t="s">
        <v>102</v>
      </c>
      <c r="E31" s="7">
        <v>0</v>
      </c>
      <c r="F31" s="5">
        <f t="shared" si="0"/>
        <v>0</v>
      </c>
      <c r="G31" s="6">
        <v>26000</v>
      </c>
      <c r="H31" s="5">
        <f t="shared" si="1"/>
        <v>260</v>
      </c>
      <c r="I31" s="11" t="s">
        <v>314</v>
      </c>
      <c r="J31" s="11" t="s">
        <v>315</v>
      </c>
      <c r="K31" s="12">
        <v>45352</v>
      </c>
    </row>
    <row r="32" spans="1:11" ht="38.25" x14ac:dyDescent="0.25">
      <c r="A32" s="4" t="s">
        <v>103</v>
      </c>
      <c r="B32" s="4" t="s">
        <v>104</v>
      </c>
      <c r="C32" s="4" t="s">
        <v>105</v>
      </c>
      <c r="D32" s="4" t="s">
        <v>106</v>
      </c>
      <c r="E32" s="5">
        <v>2100</v>
      </c>
      <c r="F32" s="5">
        <f t="shared" si="0"/>
        <v>21</v>
      </c>
      <c r="G32" s="6">
        <v>2600</v>
      </c>
      <c r="H32" s="5">
        <f t="shared" si="1"/>
        <v>26</v>
      </c>
      <c r="I32" s="11" t="s">
        <v>314</v>
      </c>
      <c r="J32" s="11" t="s">
        <v>315</v>
      </c>
      <c r="K32" s="12">
        <v>45352</v>
      </c>
    </row>
    <row r="33" spans="1:11" ht="51" x14ac:dyDescent="0.25">
      <c r="A33" s="4" t="s">
        <v>107</v>
      </c>
      <c r="B33" s="4" t="s">
        <v>108</v>
      </c>
      <c r="C33" s="4" t="s">
        <v>109</v>
      </c>
      <c r="D33" s="4" t="s">
        <v>110</v>
      </c>
      <c r="E33" s="5">
        <v>6500</v>
      </c>
      <c r="F33" s="5">
        <f t="shared" si="0"/>
        <v>65</v>
      </c>
      <c r="G33" s="6">
        <v>2600</v>
      </c>
      <c r="H33" s="5">
        <f t="shared" si="1"/>
        <v>26</v>
      </c>
      <c r="I33" s="11" t="s">
        <v>314</v>
      </c>
      <c r="J33" s="11" t="s">
        <v>315</v>
      </c>
      <c r="K33" s="12">
        <v>45352</v>
      </c>
    </row>
    <row r="34" spans="1:11" ht="63.75" x14ac:dyDescent="0.25">
      <c r="A34" s="4" t="s">
        <v>111</v>
      </c>
      <c r="B34" s="4" t="s">
        <v>112</v>
      </c>
      <c r="C34" s="4" t="s">
        <v>113</v>
      </c>
      <c r="D34" s="4" t="s">
        <v>114</v>
      </c>
      <c r="E34" s="7">
        <v>0</v>
      </c>
      <c r="F34" s="5">
        <f t="shared" si="0"/>
        <v>0</v>
      </c>
      <c r="G34" s="6">
        <v>9500</v>
      </c>
      <c r="H34" s="5">
        <f t="shared" si="1"/>
        <v>95</v>
      </c>
      <c r="I34" s="11" t="s">
        <v>314</v>
      </c>
      <c r="J34" s="11" t="s">
        <v>315</v>
      </c>
      <c r="K34" s="12">
        <v>45352</v>
      </c>
    </row>
    <row r="35" spans="1:11" ht="51" x14ac:dyDescent="0.25">
      <c r="A35" s="4" t="s">
        <v>115</v>
      </c>
      <c r="B35" s="4" t="s">
        <v>116</v>
      </c>
      <c r="C35" s="4" t="s">
        <v>117</v>
      </c>
      <c r="D35" s="4" t="s">
        <v>118</v>
      </c>
      <c r="E35" s="7">
        <v>0</v>
      </c>
      <c r="F35" s="5">
        <f t="shared" si="0"/>
        <v>0</v>
      </c>
      <c r="G35" s="6">
        <v>17600</v>
      </c>
      <c r="H35" s="5">
        <f t="shared" si="1"/>
        <v>176</v>
      </c>
      <c r="I35" s="11" t="s">
        <v>314</v>
      </c>
      <c r="J35" s="11" t="s">
        <v>319</v>
      </c>
      <c r="K35" s="12">
        <v>45352</v>
      </c>
    </row>
    <row r="36" spans="1:11" ht="51" x14ac:dyDescent="0.25">
      <c r="A36" s="4" t="s">
        <v>119</v>
      </c>
      <c r="B36" s="4" t="s">
        <v>120</v>
      </c>
      <c r="C36" s="4" t="s">
        <v>121</v>
      </c>
      <c r="D36" s="4" t="s">
        <v>122</v>
      </c>
      <c r="E36" s="7">
        <v>0</v>
      </c>
      <c r="F36" s="5">
        <f t="shared" si="0"/>
        <v>0</v>
      </c>
      <c r="G36" s="6">
        <v>5100</v>
      </c>
      <c r="H36" s="5">
        <f t="shared" si="1"/>
        <v>51</v>
      </c>
      <c r="I36" s="11" t="s">
        <v>314</v>
      </c>
      <c r="J36" s="11" t="s">
        <v>316</v>
      </c>
      <c r="K36" s="12">
        <v>45352</v>
      </c>
    </row>
    <row r="37" spans="1:11" ht="51" x14ac:dyDescent="0.25">
      <c r="A37" s="4" t="s">
        <v>123</v>
      </c>
      <c r="B37" s="4" t="s">
        <v>124</v>
      </c>
      <c r="C37" s="4" t="s">
        <v>125</v>
      </c>
      <c r="D37" s="4" t="s">
        <v>126</v>
      </c>
      <c r="E37" s="7">
        <v>300</v>
      </c>
      <c r="F37" s="5">
        <f t="shared" si="0"/>
        <v>3</v>
      </c>
      <c r="G37" s="6">
        <v>28500</v>
      </c>
      <c r="H37" s="5">
        <f t="shared" si="1"/>
        <v>285</v>
      </c>
      <c r="I37" s="11" t="s">
        <v>314</v>
      </c>
      <c r="J37" s="11" t="s">
        <v>317</v>
      </c>
      <c r="K37" s="12">
        <v>45352</v>
      </c>
    </row>
    <row r="38" spans="1:11" ht="38.25" x14ac:dyDescent="0.25">
      <c r="A38" s="4" t="s">
        <v>127</v>
      </c>
      <c r="B38" s="4" t="s">
        <v>128</v>
      </c>
      <c r="C38" s="4" t="s">
        <v>129</v>
      </c>
      <c r="D38" s="4" t="s">
        <v>130</v>
      </c>
      <c r="E38" s="5">
        <v>7600</v>
      </c>
      <c r="F38" s="5">
        <f t="shared" si="0"/>
        <v>76</v>
      </c>
      <c r="G38" s="6">
        <v>19700</v>
      </c>
      <c r="H38" s="5">
        <f t="shared" si="1"/>
        <v>197</v>
      </c>
      <c r="I38" s="11" t="s">
        <v>314</v>
      </c>
      <c r="J38" s="11" t="s">
        <v>317</v>
      </c>
      <c r="K38" s="12">
        <v>45352</v>
      </c>
    </row>
    <row r="39" spans="1:11" ht="51" x14ac:dyDescent="0.25">
      <c r="A39" s="4" t="s">
        <v>131</v>
      </c>
      <c r="B39" s="4" t="s">
        <v>132</v>
      </c>
      <c r="C39" s="4" t="s">
        <v>133</v>
      </c>
      <c r="D39" s="4" t="s">
        <v>134</v>
      </c>
      <c r="E39" s="5">
        <v>1400</v>
      </c>
      <c r="F39" s="5">
        <f t="shared" si="0"/>
        <v>14</v>
      </c>
      <c r="G39" s="6">
        <v>16300</v>
      </c>
      <c r="H39" s="5">
        <f t="shared" si="1"/>
        <v>163</v>
      </c>
      <c r="I39" s="11" t="s">
        <v>314</v>
      </c>
      <c r="J39" s="11" t="s">
        <v>317</v>
      </c>
      <c r="K39" s="12">
        <v>45352</v>
      </c>
    </row>
    <row r="40" spans="1:11" ht="38.25" x14ac:dyDescent="0.25">
      <c r="A40" s="4" t="s">
        <v>135</v>
      </c>
      <c r="B40" s="4" t="s">
        <v>136</v>
      </c>
      <c r="C40" s="4" t="s">
        <v>137</v>
      </c>
      <c r="D40" s="4" t="s">
        <v>138</v>
      </c>
      <c r="E40" s="7">
        <v>0</v>
      </c>
      <c r="F40" s="5">
        <f t="shared" si="0"/>
        <v>0</v>
      </c>
      <c r="G40" s="6">
        <v>1200</v>
      </c>
      <c r="H40" s="5">
        <f t="shared" si="1"/>
        <v>12</v>
      </c>
      <c r="I40" s="11" t="s">
        <v>314</v>
      </c>
      <c r="J40" s="11" t="s">
        <v>315</v>
      </c>
      <c r="K40" s="12">
        <v>45352</v>
      </c>
    </row>
    <row r="41" spans="1:11" ht="38.25" x14ac:dyDescent="0.25">
      <c r="A41" s="4" t="s">
        <v>139</v>
      </c>
      <c r="B41" s="4" t="s">
        <v>140</v>
      </c>
      <c r="C41" s="4" t="s">
        <v>141</v>
      </c>
      <c r="D41" s="4" t="s">
        <v>142</v>
      </c>
      <c r="E41" s="5">
        <v>1400</v>
      </c>
      <c r="F41" s="5">
        <f t="shared" si="0"/>
        <v>14</v>
      </c>
      <c r="G41" s="4">
        <v>500</v>
      </c>
      <c r="H41" s="5">
        <f t="shared" si="1"/>
        <v>5</v>
      </c>
      <c r="I41" s="11" t="s">
        <v>314</v>
      </c>
      <c r="J41" s="11" t="s">
        <v>319</v>
      </c>
      <c r="K41" s="12">
        <v>45352</v>
      </c>
    </row>
    <row r="42" spans="1:11" ht="38.25" x14ac:dyDescent="0.25">
      <c r="A42" s="4" t="s">
        <v>143</v>
      </c>
      <c r="B42" s="4" t="s">
        <v>144</v>
      </c>
      <c r="C42" s="4" t="s">
        <v>145</v>
      </c>
      <c r="D42" s="4" t="s">
        <v>146</v>
      </c>
      <c r="E42" s="5">
        <v>1000</v>
      </c>
      <c r="F42" s="5">
        <f t="shared" si="0"/>
        <v>10</v>
      </c>
      <c r="G42" s="6">
        <v>1800</v>
      </c>
      <c r="H42" s="5">
        <f t="shared" si="1"/>
        <v>18</v>
      </c>
      <c r="I42" s="11" t="s">
        <v>314</v>
      </c>
      <c r="J42" s="11" t="s">
        <v>317</v>
      </c>
      <c r="K42" s="12">
        <v>45352</v>
      </c>
    </row>
    <row r="43" spans="1:11" ht="51" x14ac:dyDescent="0.25">
      <c r="A43" s="4" t="s">
        <v>147</v>
      </c>
      <c r="B43" s="4" t="s">
        <v>148</v>
      </c>
      <c r="C43" s="4" t="s">
        <v>149</v>
      </c>
      <c r="D43" s="4" t="s">
        <v>150</v>
      </c>
      <c r="E43" s="5">
        <v>1800</v>
      </c>
      <c r="F43" s="5">
        <f t="shared" si="0"/>
        <v>18</v>
      </c>
      <c r="G43" s="6">
        <v>19000</v>
      </c>
      <c r="H43" s="5">
        <f t="shared" si="1"/>
        <v>190</v>
      </c>
      <c r="I43" s="11" t="s">
        <v>314</v>
      </c>
      <c r="J43" s="11" t="s">
        <v>317</v>
      </c>
      <c r="K43" s="12">
        <v>45352</v>
      </c>
    </row>
    <row r="44" spans="1:11" ht="38.25" x14ac:dyDescent="0.25">
      <c r="A44" s="4" t="s">
        <v>151</v>
      </c>
      <c r="B44" s="4" t="s">
        <v>152</v>
      </c>
      <c r="C44" s="4" t="s">
        <v>153</v>
      </c>
      <c r="D44" s="4" t="s">
        <v>154</v>
      </c>
      <c r="E44" s="7">
        <v>0</v>
      </c>
      <c r="F44" s="5">
        <f t="shared" si="0"/>
        <v>0</v>
      </c>
      <c r="G44" s="4">
        <v>400</v>
      </c>
      <c r="H44" s="5">
        <f t="shared" si="1"/>
        <v>4</v>
      </c>
      <c r="I44" s="11" t="s">
        <v>314</v>
      </c>
      <c r="J44" s="11" t="s">
        <v>315</v>
      </c>
      <c r="K44" s="12">
        <v>45352</v>
      </c>
    </row>
    <row r="45" spans="1:11" ht="51" x14ac:dyDescent="0.25">
      <c r="A45" s="4" t="s">
        <v>155</v>
      </c>
      <c r="B45" s="4" t="s">
        <v>156</v>
      </c>
      <c r="C45" s="4" t="s">
        <v>157</v>
      </c>
      <c r="D45" s="4" t="s">
        <v>158</v>
      </c>
      <c r="E45" s="5">
        <v>2900</v>
      </c>
      <c r="F45" s="5">
        <f t="shared" si="0"/>
        <v>29</v>
      </c>
      <c r="G45" s="6">
        <v>24800</v>
      </c>
      <c r="H45" s="5">
        <f t="shared" si="1"/>
        <v>248</v>
      </c>
      <c r="I45" s="11" t="s">
        <v>314</v>
      </c>
      <c r="J45" s="11" t="s">
        <v>316</v>
      </c>
      <c r="K45" s="12">
        <v>45352</v>
      </c>
    </row>
    <row r="46" spans="1:11" ht="38.25" x14ac:dyDescent="0.25">
      <c r="A46" s="4" t="s">
        <v>159</v>
      </c>
      <c r="B46" s="4" t="s">
        <v>160</v>
      </c>
      <c r="C46" s="4" t="s">
        <v>161</v>
      </c>
      <c r="D46" s="4" t="s">
        <v>162</v>
      </c>
      <c r="E46" s="7">
        <v>0</v>
      </c>
      <c r="F46" s="5">
        <f t="shared" si="0"/>
        <v>0</v>
      </c>
      <c r="G46" s="6">
        <v>1100</v>
      </c>
      <c r="H46" s="5">
        <f t="shared" si="1"/>
        <v>11</v>
      </c>
      <c r="I46" s="11" t="s">
        <v>314</v>
      </c>
      <c r="J46" s="11" t="s">
        <v>317</v>
      </c>
      <c r="K46" s="12">
        <v>45352</v>
      </c>
    </row>
    <row r="47" spans="1:11" ht="63.75" x14ac:dyDescent="0.25">
      <c r="A47" s="4" t="s">
        <v>163</v>
      </c>
      <c r="B47" s="4" t="s">
        <v>164</v>
      </c>
      <c r="C47" s="4" t="s">
        <v>165</v>
      </c>
      <c r="D47" s="4" t="s">
        <v>166</v>
      </c>
      <c r="E47" s="7">
        <v>700</v>
      </c>
      <c r="F47" s="5">
        <f t="shared" si="0"/>
        <v>7</v>
      </c>
      <c r="G47" s="4">
        <v>800</v>
      </c>
      <c r="H47" s="5">
        <f t="shared" si="1"/>
        <v>8</v>
      </c>
      <c r="I47" s="11" t="s">
        <v>314</v>
      </c>
      <c r="J47" s="11" t="s">
        <v>315</v>
      </c>
      <c r="K47" s="12">
        <v>45352</v>
      </c>
    </row>
    <row r="48" spans="1:11" ht="51" x14ac:dyDescent="0.25">
      <c r="A48" s="4" t="s">
        <v>167</v>
      </c>
      <c r="B48" s="4" t="s">
        <v>168</v>
      </c>
      <c r="C48" s="4" t="s">
        <v>169</v>
      </c>
      <c r="D48" s="4" t="s">
        <v>170</v>
      </c>
      <c r="E48" s="7">
        <v>0</v>
      </c>
      <c r="F48" s="5">
        <f t="shared" si="0"/>
        <v>0</v>
      </c>
      <c r="G48" s="4">
        <v>400</v>
      </c>
      <c r="H48" s="5">
        <f t="shared" si="1"/>
        <v>4</v>
      </c>
      <c r="I48" s="11" t="s">
        <v>314</v>
      </c>
      <c r="J48" s="11" t="s">
        <v>315</v>
      </c>
      <c r="K48" s="12">
        <v>45352</v>
      </c>
    </row>
    <row r="49" spans="1:11" ht="51" x14ac:dyDescent="0.25">
      <c r="A49" s="4" t="s">
        <v>171</v>
      </c>
      <c r="B49" s="4" t="s">
        <v>172</v>
      </c>
      <c r="C49" s="4" t="s">
        <v>173</v>
      </c>
      <c r="D49" s="4" t="s">
        <v>174</v>
      </c>
      <c r="E49" s="7">
        <v>700</v>
      </c>
      <c r="F49" s="5">
        <f t="shared" si="0"/>
        <v>7</v>
      </c>
      <c r="G49" s="4">
        <v>700</v>
      </c>
      <c r="H49" s="5">
        <f t="shared" si="1"/>
        <v>7</v>
      </c>
      <c r="I49" s="11" t="s">
        <v>314</v>
      </c>
      <c r="J49" s="11" t="s">
        <v>315</v>
      </c>
      <c r="K49" s="12">
        <v>45352</v>
      </c>
    </row>
    <row r="50" spans="1:11" ht="38.25" x14ac:dyDescent="0.25">
      <c r="A50" s="4" t="s">
        <v>175</v>
      </c>
      <c r="B50" s="4" t="s">
        <v>176</v>
      </c>
      <c r="C50" s="4" t="s">
        <v>177</v>
      </c>
      <c r="D50" s="4" t="s">
        <v>178</v>
      </c>
      <c r="E50" s="7">
        <v>0</v>
      </c>
      <c r="F50" s="5">
        <f t="shared" si="0"/>
        <v>0</v>
      </c>
      <c r="G50" s="6">
        <v>10400</v>
      </c>
      <c r="H50" s="5">
        <f t="shared" si="1"/>
        <v>104</v>
      </c>
      <c r="I50" s="11" t="s">
        <v>314</v>
      </c>
      <c r="J50" s="11" t="s">
        <v>316</v>
      </c>
      <c r="K50" s="12">
        <v>45352</v>
      </c>
    </row>
    <row r="51" spans="1:11" ht="51" x14ac:dyDescent="0.25">
      <c r="A51" s="4" t="s">
        <v>179</v>
      </c>
      <c r="B51" s="4" t="s">
        <v>180</v>
      </c>
      <c r="C51" s="4" t="s">
        <v>181</v>
      </c>
      <c r="D51" s="4" t="s">
        <v>182</v>
      </c>
      <c r="E51" s="7">
        <v>0</v>
      </c>
      <c r="F51" s="5">
        <f t="shared" si="0"/>
        <v>0</v>
      </c>
      <c r="G51" s="6">
        <v>10400</v>
      </c>
      <c r="H51" s="5">
        <f t="shared" si="1"/>
        <v>104</v>
      </c>
      <c r="I51" s="11" t="s">
        <v>314</v>
      </c>
      <c r="J51" s="11" t="s">
        <v>315</v>
      </c>
      <c r="K51" s="12">
        <v>45352</v>
      </c>
    </row>
    <row r="52" spans="1:11" ht="38.25" x14ac:dyDescent="0.25">
      <c r="A52" s="4" t="s">
        <v>183</v>
      </c>
      <c r="B52" s="4" t="s">
        <v>184</v>
      </c>
      <c r="C52" s="4" t="s">
        <v>185</v>
      </c>
      <c r="D52" s="4" t="s">
        <v>186</v>
      </c>
      <c r="E52" s="5">
        <v>1000</v>
      </c>
      <c r="F52" s="5">
        <f t="shared" si="0"/>
        <v>10</v>
      </c>
      <c r="G52" s="4">
        <v>500</v>
      </c>
      <c r="H52" s="5">
        <f t="shared" si="1"/>
        <v>5</v>
      </c>
      <c r="I52" s="11" t="s">
        <v>314</v>
      </c>
      <c r="J52" s="11" t="s">
        <v>315</v>
      </c>
      <c r="K52" s="12">
        <v>45352</v>
      </c>
    </row>
    <row r="53" spans="1:11" ht="51" x14ac:dyDescent="0.25">
      <c r="A53" s="4" t="s">
        <v>187</v>
      </c>
      <c r="B53" s="4" t="s">
        <v>188</v>
      </c>
      <c r="C53" s="4" t="s">
        <v>189</v>
      </c>
      <c r="D53" s="4" t="s">
        <v>190</v>
      </c>
      <c r="E53" s="5">
        <v>1000</v>
      </c>
      <c r="F53" s="5">
        <f t="shared" si="0"/>
        <v>10</v>
      </c>
      <c r="G53" s="6">
        <v>2600</v>
      </c>
      <c r="H53" s="5">
        <f t="shared" si="1"/>
        <v>26</v>
      </c>
      <c r="I53" s="11" t="s">
        <v>314</v>
      </c>
      <c r="J53" s="11" t="s">
        <v>317</v>
      </c>
      <c r="K53" s="12">
        <v>45352</v>
      </c>
    </row>
    <row r="54" spans="1:11" ht="51" x14ac:dyDescent="0.25">
      <c r="A54" s="4" t="s">
        <v>191</v>
      </c>
      <c r="B54" s="4" t="s">
        <v>192</v>
      </c>
      <c r="C54" s="4" t="s">
        <v>193</v>
      </c>
      <c r="D54" s="4" t="s">
        <v>194</v>
      </c>
      <c r="E54" s="7">
        <v>0</v>
      </c>
      <c r="F54" s="5">
        <f t="shared" si="0"/>
        <v>0</v>
      </c>
      <c r="G54" s="6">
        <v>3100</v>
      </c>
      <c r="H54" s="5">
        <f t="shared" si="1"/>
        <v>31</v>
      </c>
      <c r="I54" s="11" t="s">
        <v>314</v>
      </c>
      <c r="J54" s="11" t="s">
        <v>317</v>
      </c>
      <c r="K54" s="12">
        <v>45352</v>
      </c>
    </row>
    <row r="55" spans="1:11" ht="51" x14ac:dyDescent="0.25">
      <c r="A55" s="4" t="s">
        <v>195</v>
      </c>
      <c r="B55" s="4" t="s">
        <v>196</v>
      </c>
      <c r="C55" s="4" t="s">
        <v>149</v>
      </c>
      <c r="D55" s="4" t="s">
        <v>197</v>
      </c>
      <c r="E55" s="7">
        <v>700</v>
      </c>
      <c r="F55" s="5">
        <f t="shared" si="0"/>
        <v>7</v>
      </c>
      <c r="G55" s="6">
        <v>7900</v>
      </c>
      <c r="H55" s="5">
        <f t="shared" si="1"/>
        <v>79</v>
      </c>
      <c r="I55" s="11" t="s">
        <v>314</v>
      </c>
      <c r="J55" s="11" t="s">
        <v>315</v>
      </c>
      <c r="K55" s="12">
        <v>45352</v>
      </c>
    </row>
    <row r="56" spans="1:11" ht="51" x14ac:dyDescent="0.25">
      <c r="A56" s="4" t="s">
        <v>198</v>
      </c>
      <c r="B56" s="4" t="s">
        <v>199</v>
      </c>
      <c r="C56" s="4" t="s">
        <v>200</v>
      </c>
      <c r="D56" s="4" t="s">
        <v>201</v>
      </c>
      <c r="E56" s="5">
        <v>5800</v>
      </c>
      <c r="F56" s="5">
        <f t="shared" si="0"/>
        <v>58</v>
      </c>
      <c r="G56" s="6">
        <v>5100</v>
      </c>
      <c r="H56" s="5">
        <f t="shared" si="1"/>
        <v>51</v>
      </c>
      <c r="I56" s="11" t="s">
        <v>314</v>
      </c>
      <c r="J56" s="11" t="s">
        <v>317</v>
      </c>
      <c r="K56" s="12">
        <v>45352</v>
      </c>
    </row>
    <row r="57" spans="1:11" ht="38.25" x14ac:dyDescent="0.25">
      <c r="A57" s="4" t="s">
        <v>202</v>
      </c>
      <c r="B57" s="4" t="s">
        <v>203</v>
      </c>
      <c r="C57" s="4" t="s">
        <v>204</v>
      </c>
      <c r="D57" s="4" t="s">
        <v>205</v>
      </c>
      <c r="E57" s="7">
        <v>0</v>
      </c>
      <c r="F57" s="5">
        <f t="shared" si="0"/>
        <v>0</v>
      </c>
      <c r="G57" s="4">
        <v>500</v>
      </c>
      <c r="H57" s="5">
        <f t="shared" si="1"/>
        <v>5</v>
      </c>
      <c r="I57" s="11" t="s">
        <v>314</v>
      </c>
      <c r="J57" s="11" t="s">
        <v>317</v>
      </c>
      <c r="K57" s="12">
        <v>45352</v>
      </c>
    </row>
    <row r="58" spans="1:11" ht="38.25" x14ac:dyDescent="0.25">
      <c r="A58" s="4" t="s">
        <v>206</v>
      </c>
      <c r="B58" s="4" t="s">
        <v>207</v>
      </c>
      <c r="C58" s="4" t="s">
        <v>208</v>
      </c>
      <c r="D58" s="4" t="s">
        <v>209</v>
      </c>
      <c r="E58" s="7">
        <v>700</v>
      </c>
      <c r="F58" s="5">
        <f t="shared" si="0"/>
        <v>7</v>
      </c>
      <c r="G58" s="4">
        <v>0</v>
      </c>
      <c r="H58" s="5">
        <f t="shared" si="1"/>
        <v>0</v>
      </c>
      <c r="I58" s="11" t="s">
        <v>314</v>
      </c>
      <c r="J58" s="11" t="s">
        <v>317</v>
      </c>
      <c r="K58" s="12">
        <v>45352</v>
      </c>
    </row>
    <row r="59" spans="1:11" ht="51" x14ac:dyDescent="0.25">
      <c r="A59" s="4" t="s">
        <v>210</v>
      </c>
      <c r="B59" s="4" t="s">
        <v>211</v>
      </c>
      <c r="C59" s="4" t="s">
        <v>212</v>
      </c>
      <c r="D59" s="4" t="s">
        <v>213</v>
      </c>
      <c r="E59" s="5">
        <v>8700</v>
      </c>
      <c r="F59" s="5">
        <f t="shared" si="0"/>
        <v>87</v>
      </c>
      <c r="G59" s="6">
        <v>25600</v>
      </c>
      <c r="H59" s="5">
        <f t="shared" si="1"/>
        <v>256</v>
      </c>
      <c r="I59" s="11" t="s">
        <v>314</v>
      </c>
      <c r="J59" s="11" t="s">
        <v>315</v>
      </c>
      <c r="K59" s="12">
        <v>45352</v>
      </c>
    </row>
    <row r="60" spans="1:11" ht="38.25" x14ac:dyDescent="0.25">
      <c r="A60" s="4" t="s">
        <v>214</v>
      </c>
      <c r="B60" s="4" t="s">
        <v>215</v>
      </c>
      <c r="C60" s="4" t="s">
        <v>216</v>
      </c>
      <c r="D60" s="4" t="s">
        <v>217</v>
      </c>
      <c r="E60" s="7">
        <v>0</v>
      </c>
      <c r="F60" s="5">
        <f t="shared" si="0"/>
        <v>0</v>
      </c>
      <c r="G60" s="6">
        <v>31800</v>
      </c>
      <c r="H60" s="5">
        <f t="shared" si="1"/>
        <v>318</v>
      </c>
      <c r="I60" s="11" t="s">
        <v>314</v>
      </c>
      <c r="J60" s="11" t="s">
        <v>315</v>
      </c>
      <c r="K60" s="12">
        <v>45352</v>
      </c>
    </row>
    <row r="61" spans="1:11" ht="51" x14ac:dyDescent="0.25">
      <c r="A61" s="4" t="s">
        <v>218</v>
      </c>
      <c r="B61" s="4" t="s">
        <v>219</v>
      </c>
      <c r="C61" s="4" t="s">
        <v>220</v>
      </c>
      <c r="D61" s="4" t="s">
        <v>221</v>
      </c>
      <c r="E61" s="5">
        <v>13800</v>
      </c>
      <c r="F61" s="5">
        <f t="shared" si="0"/>
        <v>138</v>
      </c>
      <c r="G61" s="6">
        <v>55900</v>
      </c>
      <c r="H61" s="5">
        <f t="shared" si="1"/>
        <v>559</v>
      </c>
      <c r="I61" s="11" t="s">
        <v>314</v>
      </c>
      <c r="J61" s="11" t="s">
        <v>317</v>
      </c>
      <c r="K61" s="12">
        <v>45352</v>
      </c>
    </row>
    <row r="62" spans="1:11" ht="51" x14ac:dyDescent="0.25">
      <c r="A62" s="4" t="s">
        <v>222</v>
      </c>
      <c r="B62" s="4" t="s">
        <v>223</v>
      </c>
      <c r="C62" s="4" t="s">
        <v>224</v>
      </c>
      <c r="D62" s="4" t="s">
        <v>225</v>
      </c>
      <c r="E62" s="5">
        <v>7300</v>
      </c>
      <c r="F62" s="5">
        <f t="shared" si="0"/>
        <v>73</v>
      </c>
      <c r="G62" s="6">
        <v>37000</v>
      </c>
      <c r="H62" s="5">
        <f t="shared" si="1"/>
        <v>370</v>
      </c>
      <c r="I62" s="11" t="s">
        <v>314</v>
      </c>
      <c r="J62" s="11" t="s">
        <v>317</v>
      </c>
      <c r="K62" s="12">
        <v>45352</v>
      </c>
    </row>
    <row r="63" spans="1:11" ht="38.25" x14ac:dyDescent="0.25">
      <c r="A63" s="4" t="s">
        <v>226</v>
      </c>
      <c r="B63" s="4" t="s">
        <v>227</v>
      </c>
      <c r="C63" s="4" t="s">
        <v>228</v>
      </c>
      <c r="D63" s="4" t="s">
        <v>229</v>
      </c>
      <c r="E63" s="5">
        <v>2100</v>
      </c>
      <c r="F63" s="5">
        <f t="shared" si="0"/>
        <v>21</v>
      </c>
      <c r="G63" s="4">
        <v>700</v>
      </c>
      <c r="H63" s="5">
        <f t="shared" si="1"/>
        <v>7</v>
      </c>
      <c r="I63" s="11" t="s">
        <v>314</v>
      </c>
      <c r="J63" s="11" t="s">
        <v>317</v>
      </c>
      <c r="K63" s="12">
        <v>45352</v>
      </c>
    </row>
    <row r="64" spans="1:11" ht="51" x14ac:dyDescent="0.25">
      <c r="A64" s="4" t="s">
        <v>230</v>
      </c>
      <c r="B64" s="4" t="s">
        <v>231</v>
      </c>
      <c r="C64" s="4" t="s">
        <v>232</v>
      </c>
      <c r="D64" s="4" t="s">
        <v>233</v>
      </c>
      <c r="E64" s="5">
        <v>3400</v>
      </c>
      <c r="F64" s="5">
        <f t="shared" si="0"/>
        <v>34</v>
      </c>
      <c r="G64" s="4">
        <v>100</v>
      </c>
      <c r="H64" s="5">
        <f t="shared" si="1"/>
        <v>1</v>
      </c>
      <c r="I64" s="11" t="s">
        <v>314</v>
      </c>
      <c r="J64" s="11" t="s">
        <v>317</v>
      </c>
      <c r="K64" s="12">
        <v>45352</v>
      </c>
    </row>
    <row r="65" spans="1:11" ht="51" x14ac:dyDescent="0.25">
      <c r="A65" s="4" t="s">
        <v>234</v>
      </c>
      <c r="B65" s="4" t="s">
        <v>235</v>
      </c>
      <c r="C65" s="4" t="s">
        <v>236</v>
      </c>
      <c r="D65" s="4" t="s">
        <v>237</v>
      </c>
      <c r="E65" s="7">
        <v>0</v>
      </c>
      <c r="F65" s="5">
        <f t="shared" si="0"/>
        <v>0</v>
      </c>
      <c r="G65" s="6">
        <v>2400</v>
      </c>
      <c r="H65" s="5">
        <f t="shared" si="1"/>
        <v>24</v>
      </c>
      <c r="I65" s="11" t="s">
        <v>314</v>
      </c>
      <c r="J65" s="11" t="s">
        <v>315</v>
      </c>
      <c r="K65" s="12">
        <v>45352</v>
      </c>
    </row>
    <row r="66" spans="1:11" ht="51" x14ac:dyDescent="0.25">
      <c r="A66" s="4" t="s">
        <v>238</v>
      </c>
      <c r="B66" s="4" t="s">
        <v>239</v>
      </c>
      <c r="C66" s="4" t="s">
        <v>240</v>
      </c>
      <c r="D66" s="4" t="s">
        <v>241</v>
      </c>
      <c r="E66" s="5">
        <v>1600</v>
      </c>
      <c r="F66" s="5">
        <f t="shared" si="0"/>
        <v>16</v>
      </c>
      <c r="G66" s="6">
        <v>11900</v>
      </c>
      <c r="H66" s="5">
        <f t="shared" si="1"/>
        <v>119</v>
      </c>
      <c r="I66" s="11" t="s">
        <v>314</v>
      </c>
      <c r="J66" s="11" t="s">
        <v>315</v>
      </c>
      <c r="K66" s="12">
        <v>45352</v>
      </c>
    </row>
    <row r="67" spans="1:11" ht="76.5" x14ac:dyDescent="0.25">
      <c r="A67" s="4" t="s">
        <v>242</v>
      </c>
      <c r="B67" s="4" t="s">
        <v>243</v>
      </c>
      <c r="C67" s="4" t="s">
        <v>244</v>
      </c>
      <c r="D67" s="4" t="s">
        <v>245</v>
      </c>
      <c r="E67" s="7">
        <v>0</v>
      </c>
      <c r="F67" s="5">
        <f t="shared" si="0"/>
        <v>0</v>
      </c>
      <c r="G67" s="6">
        <v>11500</v>
      </c>
      <c r="H67" s="5">
        <f t="shared" si="1"/>
        <v>115</v>
      </c>
      <c r="I67" s="11" t="s">
        <v>314</v>
      </c>
      <c r="J67" s="11" t="s">
        <v>315</v>
      </c>
      <c r="K67" s="12">
        <v>45352</v>
      </c>
    </row>
    <row r="68" spans="1:11" ht="38.25" x14ac:dyDescent="0.25">
      <c r="A68" s="4" t="s">
        <v>246</v>
      </c>
      <c r="B68" s="4" t="s">
        <v>247</v>
      </c>
      <c r="C68" s="4" t="s">
        <v>248</v>
      </c>
      <c r="D68" s="4" t="s">
        <v>249</v>
      </c>
      <c r="E68" s="5">
        <v>4100</v>
      </c>
      <c r="F68" s="5">
        <f t="shared" si="0"/>
        <v>41</v>
      </c>
      <c r="G68" s="6">
        <v>67400</v>
      </c>
      <c r="H68" s="5">
        <f t="shared" si="1"/>
        <v>674</v>
      </c>
      <c r="I68" s="11" t="s">
        <v>314</v>
      </c>
      <c r="J68" s="11" t="s">
        <v>315</v>
      </c>
      <c r="K68" s="12">
        <v>45352</v>
      </c>
    </row>
    <row r="69" spans="1:11" ht="38.25" x14ac:dyDescent="0.25">
      <c r="A69" s="4" t="s">
        <v>250</v>
      </c>
      <c r="B69" s="4" t="s">
        <v>251</v>
      </c>
      <c r="C69" s="4" t="s">
        <v>252</v>
      </c>
      <c r="D69" s="4" t="s">
        <v>253</v>
      </c>
      <c r="E69" s="5">
        <v>1400</v>
      </c>
      <c r="F69" s="5">
        <f t="shared" si="0"/>
        <v>14</v>
      </c>
      <c r="G69" s="6">
        <v>100100</v>
      </c>
      <c r="H69" s="5">
        <f t="shared" si="1"/>
        <v>1001</v>
      </c>
      <c r="I69" s="11" t="s">
        <v>314</v>
      </c>
      <c r="J69" s="11" t="s">
        <v>315</v>
      </c>
      <c r="K69" s="12">
        <v>45352</v>
      </c>
    </row>
    <row r="70" spans="1:11" ht="38.25" x14ac:dyDescent="0.25">
      <c r="A70" s="4" t="s">
        <v>254</v>
      </c>
      <c r="B70" s="4" t="s">
        <v>255</v>
      </c>
      <c r="C70" s="4" t="s">
        <v>149</v>
      </c>
      <c r="D70" s="4" t="s">
        <v>256</v>
      </c>
      <c r="E70" s="7">
        <v>0</v>
      </c>
      <c r="F70" s="5">
        <f t="shared" si="0"/>
        <v>0</v>
      </c>
      <c r="G70" s="4">
        <v>400</v>
      </c>
      <c r="H70" s="5">
        <f t="shared" si="1"/>
        <v>4</v>
      </c>
      <c r="I70" s="11" t="s">
        <v>314</v>
      </c>
      <c r="J70" s="11" t="s">
        <v>319</v>
      </c>
      <c r="K70" s="12">
        <v>45352</v>
      </c>
    </row>
    <row r="71" spans="1:11" ht="51" x14ac:dyDescent="0.25">
      <c r="A71" s="4" t="s">
        <v>257</v>
      </c>
      <c r="B71" s="4" t="s">
        <v>258</v>
      </c>
      <c r="C71" s="4" t="s">
        <v>259</v>
      </c>
      <c r="D71" s="4" t="s">
        <v>260</v>
      </c>
      <c r="E71" s="7">
        <v>0</v>
      </c>
      <c r="F71" s="5">
        <f t="shared" si="0"/>
        <v>0</v>
      </c>
      <c r="G71" s="6">
        <v>23700</v>
      </c>
      <c r="H71" s="5">
        <f t="shared" si="1"/>
        <v>237</v>
      </c>
      <c r="I71" s="11" t="s">
        <v>314</v>
      </c>
      <c r="J71" s="11" t="s">
        <v>317</v>
      </c>
      <c r="K71" s="12">
        <v>45352</v>
      </c>
    </row>
    <row r="72" spans="1:11" ht="38.25" x14ac:dyDescent="0.25">
      <c r="A72" s="4" t="s">
        <v>261</v>
      </c>
      <c r="B72" s="4" t="s">
        <v>262</v>
      </c>
      <c r="C72" s="4" t="s">
        <v>263</v>
      </c>
      <c r="D72" s="4" t="s">
        <v>264</v>
      </c>
      <c r="E72" s="5">
        <v>2900</v>
      </c>
      <c r="F72" s="5">
        <f t="shared" si="0"/>
        <v>29</v>
      </c>
      <c r="G72" s="6">
        <v>7100</v>
      </c>
      <c r="H72" s="5">
        <f t="shared" si="1"/>
        <v>71</v>
      </c>
      <c r="I72" s="11" t="s">
        <v>314</v>
      </c>
      <c r="J72" s="11" t="s">
        <v>317</v>
      </c>
      <c r="K72" s="12">
        <v>45352</v>
      </c>
    </row>
    <row r="73" spans="1:11" ht="89.25" x14ac:dyDescent="0.25">
      <c r="A73" s="4" t="s">
        <v>265</v>
      </c>
      <c r="B73" s="4" t="s">
        <v>266</v>
      </c>
      <c r="C73" s="4" t="s">
        <v>306</v>
      </c>
      <c r="D73" s="4" t="s">
        <v>267</v>
      </c>
      <c r="E73" s="5">
        <v>3200</v>
      </c>
      <c r="F73" s="5">
        <f t="shared" ref="F73:F83" si="2">E73/100</f>
        <v>32</v>
      </c>
      <c r="G73" s="6">
        <v>3700</v>
      </c>
      <c r="H73" s="5">
        <f t="shared" ref="H73:H82" si="3">G73/100</f>
        <v>37</v>
      </c>
      <c r="I73" s="11" t="s">
        <v>314</v>
      </c>
      <c r="J73" s="11" t="s">
        <v>317</v>
      </c>
      <c r="K73" s="12">
        <v>45352</v>
      </c>
    </row>
    <row r="74" spans="1:11" ht="63.75" x14ac:dyDescent="0.25">
      <c r="A74" s="4" t="s">
        <v>268</v>
      </c>
      <c r="B74" s="4" t="s">
        <v>269</v>
      </c>
      <c r="C74" s="4" t="s">
        <v>270</v>
      </c>
      <c r="D74" s="4" t="s">
        <v>271</v>
      </c>
      <c r="E74" s="7">
        <v>0</v>
      </c>
      <c r="F74" s="5">
        <f t="shared" si="2"/>
        <v>0</v>
      </c>
      <c r="G74" s="4">
        <v>700</v>
      </c>
      <c r="H74" s="5">
        <f t="shared" si="3"/>
        <v>7</v>
      </c>
      <c r="I74" s="11" t="s">
        <v>314</v>
      </c>
      <c r="J74" s="11" t="s">
        <v>319</v>
      </c>
      <c r="K74" s="12">
        <v>45352</v>
      </c>
    </row>
    <row r="75" spans="1:11" ht="38.25" x14ac:dyDescent="0.25">
      <c r="A75" s="4" t="s">
        <v>272</v>
      </c>
      <c r="B75" s="4" t="s">
        <v>273</v>
      </c>
      <c r="C75" s="4" t="s">
        <v>274</v>
      </c>
      <c r="D75" s="4" t="s">
        <v>275</v>
      </c>
      <c r="E75" s="7">
        <v>0</v>
      </c>
      <c r="F75" s="5">
        <f t="shared" si="2"/>
        <v>0</v>
      </c>
      <c r="G75" s="6">
        <v>1600</v>
      </c>
      <c r="H75" s="5">
        <f t="shared" si="3"/>
        <v>16</v>
      </c>
      <c r="I75" s="11" t="s">
        <v>314</v>
      </c>
      <c r="J75" s="11" t="s">
        <v>315</v>
      </c>
      <c r="K75" s="12">
        <v>45352</v>
      </c>
    </row>
    <row r="76" spans="1:11" ht="51" x14ac:dyDescent="0.25">
      <c r="A76" s="4" t="s">
        <v>276</v>
      </c>
      <c r="B76" s="4" t="s">
        <v>277</v>
      </c>
      <c r="C76" s="4" t="s">
        <v>278</v>
      </c>
      <c r="D76" s="4" t="s">
        <v>279</v>
      </c>
      <c r="E76" s="5">
        <v>2900</v>
      </c>
      <c r="F76" s="5">
        <f t="shared" si="2"/>
        <v>29</v>
      </c>
      <c r="G76" s="6">
        <v>72700</v>
      </c>
      <c r="H76" s="5">
        <f t="shared" si="3"/>
        <v>727</v>
      </c>
      <c r="I76" s="11" t="s">
        <v>314</v>
      </c>
      <c r="J76" s="11" t="s">
        <v>315</v>
      </c>
      <c r="K76" s="12">
        <v>45352</v>
      </c>
    </row>
    <row r="77" spans="1:11" ht="63.75" x14ac:dyDescent="0.25">
      <c r="A77" s="4" t="s">
        <v>280</v>
      </c>
      <c r="B77" s="4" t="s">
        <v>281</v>
      </c>
      <c r="C77" s="4" t="s">
        <v>282</v>
      </c>
      <c r="D77" s="4" t="s">
        <v>283</v>
      </c>
      <c r="E77" s="5">
        <v>1000</v>
      </c>
      <c r="F77" s="5">
        <f t="shared" si="2"/>
        <v>10</v>
      </c>
      <c r="G77" s="6">
        <v>2300</v>
      </c>
      <c r="H77" s="5">
        <f t="shared" si="3"/>
        <v>23</v>
      </c>
      <c r="I77" s="11" t="s">
        <v>314</v>
      </c>
      <c r="J77" s="11" t="s">
        <v>315</v>
      </c>
      <c r="K77" s="12">
        <v>45352</v>
      </c>
    </row>
    <row r="78" spans="1:11" ht="63.75" x14ac:dyDescent="0.25">
      <c r="A78" s="4" t="s">
        <v>284</v>
      </c>
      <c r="B78" s="4" t="s">
        <v>285</v>
      </c>
      <c r="C78" s="4" t="s">
        <v>286</v>
      </c>
      <c r="D78" s="4" t="s">
        <v>287</v>
      </c>
      <c r="E78" s="7">
        <v>300</v>
      </c>
      <c r="F78" s="5">
        <f t="shared" si="2"/>
        <v>3</v>
      </c>
      <c r="G78" s="4">
        <v>0</v>
      </c>
      <c r="H78" s="5">
        <f t="shared" si="3"/>
        <v>0</v>
      </c>
      <c r="I78" s="11" t="s">
        <v>314</v>
      </c>
      <c r="J78" s="11" t="s">
        <v>319</v>
      </c>
      <c r="K78" s="12">
        <v>45352</v>
      </c>
    </row>
    <row r="79" spans="1:11" ht="38.25" x14ac:dyDescent="0.25">
      <c r="A79" s="4" t="s">
        <v>288</v>
      </c>
      <c r="B79" s="4" t="s">
        <v>289</v>
      </c>
      <c r="C79" s="4" t="s">
        <v>290</v>
      </c>
      <c r="D79" s="4" t="s">
        <v>291</v>
      </c>
      <c r="E79" s="7">
        <v>0</v>
      </c>
      <c r="F79" s="5">
        <f t="shared" si="2"/>
        <v>0</v>
      </c>
      <c r="G79" s="6">
        <v>43100</v>
      </c>
      <c r="H79" s="5">
        <f t="shared" si="3"/>
        <v>431</v>
      </c>
      <c r="I79" s="11" t="s">
        <v>314</v>
      </c>
      <c r="J79" s="11" t="s">
        <v>315</v>
      </c>
      <c r="K79" s="12">
        <v>45352</v>
      </c>
    </row>
    <row r="80" spans="1:11" ht="76.5" x14ac:dyDescent="0.25">
      <c r="A80" s="4" t="s">
        <v>292</v>
      </c>
      <c r="B80" s="4" t="s">
        <v>293</v>
      </c>
      <c r="C80" s="4" t="s">
        <v>294</v>
      </c>
      <c r="D80" s="4" t="s">
        <v>295</v>
      </c>
      <c r="E80" s="7">
        <v>0</v>
      </c>
      <c r="F80" s="5">
        <f t="shared" si="2"/>
        <v>0</v>
      </c>
      <c r="G80" s="6">
        <v>132100</v>
      </c>
      <c r="H80" s="5">
        <f t="shared" si="3"/>
        <v>1321</v>
      </c>
      <c r="I80" s="11" t="s">
        <v>314</v>
      </c>
      <c r="J80" s="11" t="s">
        <v>315</v>
      </c>
      <c r="K80" s="12">
        <v>45352</v>
      </c>
    </row>
    <row r="81" spans="1:11" ht="51" x14ac:dyDescent="0.25">
      <c r="A81" s="4" t="s">
        <v>296</v>
      </c>
      <c r="B81" s="4" t="s">
        <v>297</v>
      </c>
      <c r="C81" s="4" t="s">
        <v>298</v>
      </c>
      <c r="D81" s="4" t="s">
        <v>299</v>
      </c>
      <c r="E81" s="5">
        <v>6200</v>
      </c>
      <c r="F81" s="5">
        <f t="shared" si="2"/>
        <v>62</v>
      </c>
      <c r="G81" s="6">
        <v>32500</v>
      </c>
      <c r="H81" s="5">
        <f t="shared" si="3"/>
        <v>325</v>
      </c>
      <c r="I81" s="11" t="s">
        <v>314</v>
      </c>
      <c r="J81" s="11" t="s">
        <v>315</v>
      </c>
      <c r="K81" s="12">
        <v>45352</v>
      </c>
    </row>
    <row r="82" spans="1:11" ht="76.5" x14ac:dyDescent="0.25">
      <c r="A82" s="4" t="s">
        <v>300</v>
      </c>
      <c r="B82" s="4" t="s">
        <v>301</v>
      </c>
      <c r="C82" s="4" t="s">
        <v>302</v>
      </c>
      <c r="D82" s="4" t="s">
        <v>303</v>
      </c>
      <c r="E82" s="7">
        <v>0</v>
      </c>
      <c r="F82" s="5">
        <f t="shared" si="2"/>
        <v>0</v>
      </c>
      <c r="G82" s="6">
        <v>2600</v>
      </c>
      <c r="H82" s="5">
        <f t="shared" si="3"/>
        <v>26</v>
      </c>
      <c r="I82" s="11" t="s">
        <v>314</v>
      </c>
      <c r="J82" s="11" t="s">
        <v>315</v>
      </c>
      <c r="K82" s="12">
        <v>45352</v>
      </c>
    </row>
    <row r="83" spans="1:11" x14ac:dyDescent="0.25">
      <c r="A83" s="13" t="s">
        <v>304</v>
      </c>
      <c r="B83" s="13"/>
      <c r="C83" s="13"/>
      <c r="D83" s="13"/>
      <c r="E83" s="8">
        <v>142900</v>
      </c>
      <c r="F83" s="3">
        <f t="shared" si="2"/>
        <v>1429</v>
      </c>
      <c r="G83" s="9">
        <v>1296300</v>
      </c>
      <c r="H83" s="10">
        <f>SUM(H8:H82)</f>
        <v>12963</v>
      </c>
    </row>
  </sheetData>
  <autoFilter ref="A5:K7" xr:uid="{366BF2F1-A46D-4A62-971E-541BFF9F793F}">
    <filterColumn colId="4" showButton="0"/>
    <filterColumn colId="5" showButton="0"/>
    <filterColumn colId="6" showButton="0"/>
  </autoFilter>
  <mergeCells count="13">
    <mergeCell ref="K5:K7"/>
    <mergeCell ref="A1:J1"/>
    <mergeCell ref="A2:J2"/>
    <mergeCell ref="A3:J3"/>
    <mergeCell ref="A4:J4"/>
    <mergeCell ref="J5:J7"/>
    <mergeCell ref="I5:I7"/>
    <mergeCell ref="A83:D83"/>
    <mergeCell ref="E5:H6"/>
    <mergeCell ref="A5:A7"/>
    <mergeCell ref="B5:B7"/>
    <mergeCell ref="C5:C7"/>
    <mergeCell ref="D5:D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Хайрова Валентина Камильевна</dc:creator>
  <cp:lastModifiedBy>Савостикова Елена Игоревна</cp:lastModifiedBy>
  <cp:lastPrinted>2024-02-01T04:44:19Z</cp:lastPrinted>
  <dcterms:created xsi:type="dcterms:W3CDTF">2015-06-05T18:19:34Z</dcterms:created>
  <dcterms:modified xsi:type="dcterms:W3CDTF">2024-02-15T09:33:55Z</dcterms:modified>
</cp:coreProperties>
</file>