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!!! ПЛАНЫ ПОСТАВОК\"/>
    </mc:Choice>
  </mc:AlternateContent>
  <xr:revisionPtr revIDLastSave="0" documentId="8_{66CD2D5C-755B-4518-ADB5-A5BC5B9C44C8}" xr6:coauthVersionLast="46" xr6:coauthVersionMax="46" xr10:uidLastSave="{00000000-0000-0000-0000-000000000000}"/>
  <bookViews>
    <workbookView xWindow="-120" yWindow="-120" windowWidth="28215" windowHeight="15840" xr2:uid="{00000000-000D-0000-FFFF-FFFF00000000}"/>
  </bookViews>
  <sheets>
    <sheet name="Лист1" sheetId="1" r:id="rId1"/>
  </sheets>
  <definedNames>
    <definedName name="_xlnm._FilterDatabase" localSheetId="0" hidden="1">Лист1!$A$5:$I$5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6" i="1"/>
  <c r="F27" i="1" l="1"/>
</calcChain>
</file>

<file path=xl/sharedStrings.xml><?xml version="1.0" encoding="utf-8"?>
<sst xmlns="http://schemas.openxmlformats.org/spreadsheetml/2006/main" count="119" uniqueCount="79">
  <si>
    <t>№ п/п</t>
  </si>
  <si>
    <t>Наименование главного распорядителя бюджетных средств</t>
  </si>
  <si>
    <t>Получатель/ Грузополучатель</t>
  </si>
  <si>
    <t>Место доставки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</si>
  <si>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</si>
  <si>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</si>
  <si>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зд. 16 А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</si>
  <si>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</si>
  <si>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</si>
  <si>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Министерство имущественных и земельных отношений Воронежской области</t>
  </si>
  <si>
    <t>Казенное учреждение здравоохранения Воронежской области «Воронежский областной клинический противотуберкулезный диспансер им. Н. С. Похвисневой»</t>
  </si>
  <si>
    <t>Департамент здравоохранения Ивановской области</t>
  </si>
  <si>
    <t>Областное бюджетное учреждение здравоохранения «Областной противотуберкулезный диспансер имени М.Б. Стоюнина»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</si>
  <si>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</si>
  <si>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противотуберкулезный диспансер»</t>
  </si>
  <si>
    <t>Министерство здравоохранения Кузбасса</t>
  </si>
  <si>
    <t>Открытое акционерное общество «Кузбассфарма»</t>
  </si>
  <si>
    <t>Департамент здравоохранения Костромской области</t>
  </si>
  <si>
    <t>Областное государственное бюджетное учреждение здравоохранения «Костромской  противотуберкулезный диспансер»</t>
  </si>
  <si>
    <t>Министерство здравоохранения Омской области</t>
  </si>
  <si>
    <t>Бюджетное учреждение здравоохранения Омской области «Клинический противотуберкулезный диспансер»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</si>
  <si>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</si>
  <si>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</si>
  <si>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</si>
  <si>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</si>
  <si>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противотуберкулезный диспансер»</t>
  </si>
  <si>
    <t>Министерство здравоохранения Республики Калмыкия</t>
  </si>
  <si>
    <t>Бюджетное учреждение Республики Калмыкия «Республиканский противотуберкулезный диспансер»</t>
  </si>
  <si>
    <t>Министерство здравоохранения Республики Крым</t>
  </si>
  <si>
    <t>Государственное бюджетное учреждение здравоохранения Республики Крым «Крымский республиканский клинический центр фтизиатрии и пульмонологии»</t>
  </si>
  <si>
    <t>Министерство здравоохранения Республики Мордовия</t>
  </si>
  <si>
    <t>Государственное казенное учреждение здравоохранения Республики Мордовия «Республиканский противотуберкулезный диспансер»</t>
  </si>
  <si>
    <t>Министерство здравоохранения Самарской области</t>
  </si>
  <si>
    <t>Государственное бюджетное учреждение здравоохранения «Самарский областной клинический противотуберкулезный диспансер имени Н.В. Постникова»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</si>
  <si>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</si>
  <si>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</si>
  <si>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Министерство здравоохранения Сахалинской области</t>
  </si>
  <si>
    <t>Государственное казенное учреждение здравоохранения «Сахалинский областной противотуберкулезный диспансер»</t>
  </si>
  <si>
    <t>Министерство здравоохранения Смоленской области</t>
  </si>
  <si>
    <t>Областное государственное бюджетное учреждение здравоохранения «Смоленский областной противотуберкулезный клинический диспансер»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</si>
  <si>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</si>
  <si>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«Краевой клинический противотуберкулезный диспансер»</t>
  </si>
  <si>
    <t>Министерство здравоохранения Хабаровского края</t>
  </si>
  <si>
    <t>Краевое государственное бюджетное учреждение здравоохранения «Туберкулезная больница» Министерства здравоохранения Хабаровского края</t>
  </si>
  <si>
    <t>Министерство здравоохранения Челябинской области</t>
  </si>
  <si>
    <t>Государственное бюджетное учреждение здравоохранения «Челябинский областной клинический противотуберкулезный диспансер»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</si>
  <si>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</si>
  <si>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</si>
  <si>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Итого по субъектам Российской Федерации (количество 21):</t>
  </si>
  <si>
    <t>Амурская область, г. Благовещенск, ул. Красноармейская, д. 103/1</t>
  </si>
  <si>
    <t>Воронежская область, г. Воронеж, ул. Тепличная, д. 1 е</t>
  </si>
  <si>
    <t>Чукотский автономный округ, г. Анадырь, ул. Партизанская, д. 53</t>
  </si>
  <si>
    <t>Челябинская область, г. Челябинск, ул. Воровского, д. 38, аптека (здание хирургического корпуса)</t>
  </si>
  <si>
    <t>Хабаровский край, г. Хабаровск, ул. Карла Маркса, д. 109, к. А</t>
  </si>
  <si>
    <t>Ставропольский край,  г. Ставрополь, пр-кт Кулакова, д. 55</t>
  </si>
  <si>
    <t>Смоленская область, г. Смоленск, ул. Коммунальная, д.10</t>
  </si>
  <si>
    <t>Сахалинская область, г. Южно-Сахалинск, ул. Больничная, д. 46 А</t>
  </si>
  <si>
    <t>Саратовская область, г. Саратов, 2-й Трофимовский проезд, здание 8, помещение 2</t>
  </si>
  <si>
    <t>Самарская область, г. Самара, ул. Ново-Садовая, д. 154</t>
  </si>
  <si>
    <t>Республика Мордовия, г. Саранск, ул. Ульянова, д. 34</t>
  </si>
  <si>
    <t>Республика Крым, Симферопольский район, с. Пионерское, ул. Майская, д. 1 а</t>
  </si>
  <si>
    <t>Республика Калмыкия, г. Элиста, ул. им. Очирова Николая Митировича, д. 22</t>
  </si>
  <si>
    <t xml:space="preserve">Республика Дагестан, г. Махачкала, ул. Ахмата-Хаджи Кадырова, д. 19 </t>
  </si>
  <si>
    <t>Омская область, г. Омск, ул. 22 Партсъезда, д. 98, корп. 2</t>
  </si>
  <si>
    <t>Костромская область, г. Кострома, ул. Центральная, д. 46</t>
  </si>
  <si>
    <t>Кемеровская область - Кузбасс, г. Кемерово, ул. Терешковой, зд. 52</t>
  </si>
  <si>
    <t>Камчатский край, г. Петропавловск-Камчатский, ул. Орджоникидзе, д. 9</t>
  </si>
  <si>
    <t>Ивановская область, г. Иваново, ул. Крутицкая, д. 27</t>
  </si>
  <si>
    <t>Кол-во в един. Изм-ия (г)</t>
  </si>
  <si>
    <t>Кол-во в един. Изм-ия (упак)</t>
  </si>
  <si>
    <t>Международное непатентованное наименование: Капреомицин</t>
  </si>
  <si>
    <t>Торговое наименование: Капреомицин</t>
  </si>
  <si>
    <t>Поставщик: ООО "Примафарм"</t>
  </si>
  <si>
    <t>Государственный контракт от «01» марта 2024 г. № 0873400003924000093-0001</t>
  </si>
  <si>
    <t>плановая дата отгрузки</t>
  </si>
  <si>
    <t xml:space="preserve">плановый срок поставки </t>
  </si>
  <si>
    <t>срок поставки по контракту</t>
  </si>
  <si>
    <t>до 14.04.2024</t>
  </si>
  <si>
    <t>март-апрель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</si>
</sst>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/>
    <xf numFmtId="4" fontId="3" fillId="0" borderId="5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14" fontId="0" fillId="0" borderId="0" xfId="0" applyNumberFormat="1"/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zoomScaleNormal="100" workbookViewId="0">
      <selection activeCell="A5" sqref="A5:I5"/>
    </sheetView>
  </sheetViews>
  <sheetFormatPr defaultRowHeight="15" x14ac:dyDescent="0.25"/>
  <cols>
    <col min="1" max="1" width="7.28515625" customWidth="1"/>
    <col min="2" max="2" width="18.140625" customWidth="1"/>
    <col min="3" max="3" width="27.7109375" customWidth="1"/>
    <col min="4" max="4" width="26.5703125" customWidth="1"/>
    <col min="7" max="7" width="18.85546875" customWidth="1"/>
    <col min="8" max="8" width="17.5703125" customWidth="1"/>
    <col min="9" max="9" width="16.42578125" customWidth="1"/>
  </cols>
  <sheetData>
    <row r="1" spans="1:9" ht="18.75" x14ac:dyDescent="0.25">
      <c r="A1" s="1"/>
      <c r="C1" t="s">
        <v>73</v>
      </c>
    </row>
    <row r="2" spans="1:9" ht="18.75" x14ac:dyDescent="0.25">
      <c r="A2" s="1"/>
      <c r="C2" t="s">
        <v>70</v>
      </c>
    </row>
    <row r="3" spans="1:9" ht="18.75" x14ac:dyDescent="0.25">
      <c r="A3" s="1"/>
      <c r="C3" t="s">
        <v>71</v>
      </c>
    </row>
    <row r="4" spans="1:9" ht="19.5" thickBot="1" x14ac:dyDescent="0.3">
      <c r="A4" s="1"/>
      <c r="C4" t="s">
        <v>72</v>
      </c>
    </row>
    <row r="5" spans="1:9" ht="51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68</v>
      </c>
      <c r="F5" s="3" t="s">
        <v>69</v>
      </c>
      <c r="G5" s="3" t="s">
        <v>74</v>
      </c>
      <c r="H5" s="3" t="s">
        <v>75</v>
      </c>
      <c r="I5" s="3" t="s">
        <v>76</v>
      </c>
    </row>
    <row r="6" spans="1:9" ht="38.25" x14ac:dyDescent="0.25">
      <c r="A6" s="4">
        <v>1</v>
      </c>
      <c r="B6" s="4" t="s">
        <v>4</v>
      </c>
      <c r="C6" s="4" t="s">
        <v>5</v>
      </c>
      <c r="D6" s="4" t="s">
        <v>6</v>
      </c>
      <c r="E6" s="5">
        <v>233</v>
      </c>
      <c r="F6" s="6">
        <f>E6/0.5</f>
        <v>466</v>
      </c>
      <c r="G6" s="10" t="s">
        <v>78</v>
      </c>
      <c r="H6" s="9" t="s">
        <v>77</v>
      </c>
      <c r="I6" s="9">
        <v>45397</v>
      </c>
    </row>
    <row r="7" spans="1:9" ht="63.75" x14ac:dyDescent="0.25">
      <c r="A7" s="4">
        <v>2</v>
      </c>
      <c r="B7" s="4" t="s">
        <v>7</v>
      </c>
      <c r="C7" s="4" t="s">
        <v>8</v>
      </c>
      <c r="D7" s="4" t="s">
        <v>49</v>
      </c>
      <c r="E7" s="7">
        <v>2776</v>
      </c>
      <c r="F7" s="6">
        <f t="shared" ref="F7:F26" si="0">E7/0.5</f>
        <v>5552</v>
      </c>
      <c r="G7" s="10" t="s">
        <v>78</v>
      </c>
      <c r="H7" s="9" t="s">
        <v>77</v>
      </c>
      <c r="I7" s="9">
        <v>45397</v>
      </c>
    </row>
    <row r="8" spans="1:9" ht="89.25" x14ac:dyDescent="0.25">
      <c r="A8" s="4">
        <v>3</v>
      </c>
      <c r="B8" s="4" t="s">
        <v>9</v>
      </c>
      <c r="C8" s="4" t="s">
        <v>10</v>
      </c>
      <c r="D8" s="4" t="s">
        <v>50</v>
      </c>
      <c r="E8" s="5">
        <v>24</v>
      </c>
      <c r="F8" s="6">
        <f t="shared" si="0"/>
        <v>48</v>
      </c>
      <c r="G8" s="10" t="s">
        <v>78</v>
      </c>
      <c r="H8" s="9" t="s">
        <v>77</v>
      </c>
      <c r="I8" s="9">
        <v>45397</v>
      </c>
    </row>
    <row r="9" spans="1:9" ht="76.5" x14ac:dyDescent="0.25">
      <c r="A9" s="4">
        <v>4</v>
      </c>
      <c r="B9" s="4" t="s">
        <v>11</v>
      </c>
      <c r="C9" s="4" t="s">
        <v>12</v>
      </c>
      <c r="D9" s="4" t="s">
        <v>67</v>
      </c>
      <c r="E9" s="5">
        <v>86</v>
      </c>
      <c r="F9" s="6">
        <f t="shared" si="0"/>
        <v>172</v>
      </c>
      <c r="G9" s="10" t="s">
        <v>78</v>
      </c>
      <c r="H9" s="9" t="s">
        <v>77</v>
      </c>
      <c r="I9" s="9">
        <v>45397</v>
      </c>
    </row>
    <row r="10" spans="1:9" ht="63.75" x14ac:dyDescent="0.25">
      <c r="A10" s="4">
        <v>5</v>
      </c>
      <c r="B10" s="4" t="s">
        <v>13</v>
      </c>
      <c r="C10" s="4" t="s">
        <v>14</v>
      </c>
      <c r="D10" s="4" t="s">
        <v>66</v>
      </c>
      <c r="E10" s="5">
        <v>61</v>
      </c>
      <c r="F10" s="6">
        <f t="shared" si="0"/>
        <v>122</v>
      </c>
      <c r="G10" s="10" t="s">
        <v>78</v>
      </c>
      <c r="H10" s="9" t="s">
        <v>77</v>
      </c>
      <c r="I10" s="9">
        <v>45397</v>
      </c>
    </row>
    <row r="11" spans="1:9" ht="38.25" x14ac:dyDescent="0.25">
      <c r="A11" s="4">
        <v>6</v>
      </c>
      <c r="B11" s="4" t="s">
        <v>15</v>
      </c>
      <c r="C11" s="4" t="s">
        <v>16</v>
      </c>
      <c r="D11" s="4" t="s">
        <v>65</v>
      </c>
      <c r="E11" s="7">
        <v>1109</v>
      </c>
      <c r="F11" s="6">
        <f t="shared" si="0"/>
        <v>2218</v>
      </c>
      <c r="G11" s="10" t="s">
        <v>78</v>
      </c>
      <c r="H11" s="9" t="s">
        <v>77</v>
      </c>
      <c r="I11" s="9">
        <v>45397</v>
      </c>
    </row>
    <row r="12" spans="1:9" ht="63.75" x14ac:dyDescent="0.25">
      <c r="A12" s="4">
        <v>7</v>
      </c>
      <c r="B12" s="4" t="s">
        <v>17</v>
      </c>
      <c r="C12" s="4" t="s">
        <v>18</v>
      </c>
      <c r="D12" s="4" t="s">
        <v>64</v>
      </c>
      <c r="E12" s="5">
        <v>29</v>
      </c>
      <c r="F12" s="6">
        <f t="shared" si="0"/>
        <v>58</v>
      </c>
      <c r="G12" s="10" t="s">
        <v>78</v>
      </c>
      <c r="H12" s="9" t="s">
        <v>77</v>
      </c>
      <c r="I12" s="9">
        <v>45397</v>
      </c>
    </row>
    <row r="13" spans="1:9" ht="63.75" x14ac:dyDescent="0.25">
      <c r="A13" s="4">
        <v>8</v>
      </c>
      <c r="B13" s="4" t="s">
        <v>19</v>
      </c>
      <c r="C13" s="4" t="s">
        <v>20</v>
      </c>
      <c r="D13" s="4" t="s">
        <v>63</v>
      </c>
      <c r="E13" s="5">
        <v>287</v>
      </c>
      <c r="F13" s="6">
        <f t="shared" si="0"/>
        <v>574</v>
      </c>
      <c r="G13" s="10" t="s">
        <v>78</v>
      </c>
      <c r="H13" s="9" t="s">
        <v>77</v>
      </c>
      <c r="I13" s="9">
        <v>45397</v>
      </c>
    </row>
    <row r="14" spans="1:9" ht="69.75" customHeight="1" x14ac:dyDescent="0.25">
      <c r="A14" s="4">
        <v>9</v>
      </c>
      <c r="B14" s="4" t="s">
        <v>21</v>
      </c>
      <c r="C14" s="4" t="s">
        <v>22</v>
      </c>
      <c r="D14" s="4" t="s">
        <v>23</v>
      </c>
      <c r="E14" s="5">
        <v>245</v>
      </c>
      <c r="F14" s="6">
        <f t="shared" si="0"/>
        <v>490</v>
      </c>
      <c r="G14" s="10" t="s">
        <v>78</v>
      </c>
      <c r="H14" s="9" t="s">
        <v>77</v>
      </c>
      <c r="I14" s="9">
        <v>45397</v>
      </c>
    </row>
    <row r="15" spans="1:9" ht="63.75" x14ac:dyDescent="0.25">
      <c r="A15" s="4">
        <v>10</v>
      </c>
      <c r="B15" s="4" t="s">
        <v>24</v>
      </c>
      <c r="C15" s="4" t="s">
        <v>25</v>
      </c>
      <c r="D15" s="4" t="s">
        <v>62</v>
      </c>
      <c r="E15" s="5">
        <v>82</v>
      </c>
      <c r="F15" s="6">
        <f t="shared" si="0"/>
        <v>164</v>
      </c>
      <c r="G15" s="10" t="s">
        <v>78</v>
      </c>
      <c r="H15" s="9" t="s">
        <v>77</v>
      </c>
      <c r="I15" s="9">
        <v>45397</v>
      </c>
    </row>
    <row r="16" spans="1:9" ht="63.75" x14ac:dyDescent="0.25">
      <c r="A16" s="4">
        <v>11</v>
      </c>
      <c r="B16" s="4" t="s">
        <v>26</v>
      </c>
      <c r="C16" s="4" t="s">
        <v>27</v>
      </c>
      <c r="D16" s="4" t="s">
        <v>61</v>
      </c>
      <c r="E16" s="5">
        <v>75</v>
      </c>
      <c r="F16" s="6">
        <f t="shared" si="0"/>
        <v>150</v>
      </c>
      <c r="G16" s="10" t="s">
        <v>78</v>
      </c>
      <c r="H16" s="9" t="s">
        <v>77</v>
      </c>
      <c r="I16" s="9">
        <v>45397</v>
      </c>
    </row>
    <row r="17" spans="1:9" ht="76.5" x14ac:dyDescent="0.25">
      <c r="A17" s="4">
        <v>12</v>
      </c>
      <c r="B17" s="4" t="s">
        <v>28</v>
      </c>
      <c r="C17" s="4" t="s">
        <v>29</v>
      </c>
      <c r="D17" s="4" t="s">
        <v>60</v>
      </c>
      <c r="E17" s="5">
        <v>89</v>
      </c>
      <c r="F17" s="6">
        <f t="shared" si="0"/>
        <v>178</v>
      </c>
      <c r="G17" s="10" t="s">
        <v>78</v>
      </c>
      <c r="H17" s="9" t="s">
        <v>77</v>
      </c>
      <c r="I17" s="9">
        <v>45397</v>
      </c>
    </row>
    <row r="18" spans="1:9" ht="76.5" x14ac:dyDescent="0.25">
      <c r="A18" s="4">
        <v>13</v>
      </c>
      <c r="B18" s="4" t="s">
        <v>30</v>
      </c>
      <c r="C18" s="4" t="s">
        <v>31</v>
      </c>
      <c r="D18" s="4" t="s">
        <v>59</v>
      </c>
      <c r="E18" s="5">
        <v>33</v>
      </c>
      <c r="F18" s="6">
        <f t="shared" si="0"/>
        <v>66</v>
      </c>
      <c r="G18" s="10" t="s">
        <v>78</v>
      </c>
      <c r="H18" s="9" t="s">
        <v>77</v>
      </c>
      <c r="I18" s="9">
        <v>45397</v>
      </c>
    </row>
    <row r="19" spans="1:9" ht="89.25" x14ac:dyDescent="0.25">
      <c r="A19" s="4">
        <v>14</v>
      </c>
      <c r="B19" s="4" t="s">
        <v>32</v>
      </c>
      <c r="C19" s="4" t="s">
        <v>33</v>
      </c>
      <c r="D19" s="4" t="s">
        <v>58</v>
      </c>
      <c r="E19" s="5">
        <v>263</v>
      </c>
      <c r="F19" s="6">
        <f t="shared" si="0"/>
        <v>526</v>
      </c>
      <c r="G19" s="10" t="s">
        <v>78</v>
      </c>
      <c r="H19" s="9" t="s">
        <v>77</v>
      </c>
      <c r="I19" s="9">
        <v>45397</v>
      </c>
    </row>
    <row r="20" spans="1:9" ht="38.25" x14ac:dyDescent="0.25">
      <c r="A20" s="4">
        <v>15</v>
      </c>
      <c r="B20" s="4" t="s">
        <v>34</v>
      </c>
      <c r="C20" s="4" t="s">
        <v>35</v>
      </c>
      <c r="D20" s="4" t="s">
        <v>57</v>
      </c>
      <c r="E20" s="5">
        <v>269</v>
      </c>
      <c r="F20" s="6">
        <f t="shared" si="0"/>
        <v>538</v>
      </c>
      <c r="G20" s="10" t="s">
        <v>78</v>
      </c>
      <c r="H20" s="9" t="s">
        <v>77</v>
      </c>
      <c r="I20" s="9">
        <v>45397</v>
      </c>
    </row>
    <row r="21" spans="1:9" ht="63.75" x14ac:dyDescent="0.25">
      <c r="A21" s="4">
        <v>16</v>
      </c>
      <c r="B21" s="4" t="s">
        <v>36</v>
      </c>
      <c r="C21" s="4" t="s">
        <v>37</v>
      </c>
      <c r="D21" s="4" t="s">
        <v>56</v>
      </c>
      <c r="E21" s="7">
        <v>2971</v>
      </c>
      <c r="F21" s="6">
        <f t="shared" si="0"/>
        <v>5942</v>
      </c>
      <c r="G21" s="10" t="s">
        <v>78</v>
      </c>
      <c r="H21" s="9" t="s">
        <v>77</v>
      </c>
      <c r="I21" s="9">
        <v>45397</v>
      </c>
    </row>
    <row r="22" spans="1:9" ht="76.5" x14ac:dyDescent="0.25">
      <c r="A22" s="4">
        <v>17</v>
      </c>
      <c r="B22" s="4" t="s">
        <v>38</v>
      </c>
      <c r="C22" s="4" t="s">
        <v>39</v>
      </c>
      <c r="D22" s="4" t="s">
        <v>55</v>
      </c>
      <c r="E22" s="5">
        <v>72</v>
      </c>
      <c r="F22" s="6">
        <f t="shared" si="0"/>
        <v>144</v>
      </c>
      <c r="G22" s="10" t="s">
        <v>78</v>
      </c>
      <c r="H22" s="9" t="s">
        <v>77</v>
      </c>
      <c r="I22" s="9">
        <v>45397</v>
      </c>
    </row>
    <row r="23" spans="1:9" ht="76.5" x14ac:dyDescent="0.25">
      <c r="A23" s="4">
        <v>18</v>
      </c>
      <c r="B23" s="4" t="s">
        <v>40</v>
      </c>
      <c r="C23" s="4" t="s">
        <v>41</v>
      </c>
      <c r="D23" s="4" t="s">
        <v>54</v>
      </c>
      <c r="E23" s="5">
        <v>300</v>
      </c>
      <c r="F23" s="6">
        <f t="shared" si="0"/>
        <v>600</v>
      </c>
      <c r="G23" s="10" t="s">
        <v>78</v>
      </c>
      <c r="H23" s="9" t="s">
        <v>77</v>
      </c>
      <c r="I23" s="9">
        <v>45397</v>
      </c>
    </row>
    <row r="24" spans="1:9" ht="76.5" x14ac:dyDescent="0.25">
      <c r="A24" s="4">
        <v>19</v>
      </c>
      <c r="B24" s="4" t="s">
        <v>42</v>
      </c>
      <c r="C24" s="4" t="s">
        <v>43</v>
      </c>
      <c r="D24" s="4" t="s">
        <v>53</v>
      </c>
      <c r="E24" s="5">
        <v>24</v>
      </c>
      <c r="F24" s="6">
        <f t="shared" si="0"/>
        <v>48</v>
      </c>
      <c r="G24" s="10" t="s">
        <v>78</v>
      </c>
      <c r="H24" s="9" t="s">
        <v>77</v>
      </c>
      <c r="I24" s="9">
        <v>45397</v>
      </c>
    </row>
    <row r="25" spans="1:9" ht="76.5" x14ac:dyDescent="0.25">
      <c r="A25" s="4">
        <v>20</v>
      </c>
      <c r="B25" s="4" t="s">
        <v>44</v>
      </c>
      <c r="C25" s="4" t="s">
        <v>45</v>
      </c>
      <c r="D25" s="4" t="s">
        <v>52</v>
      </c>
      <c r="E25" s="5">
        <v>522</v>
      </c>
      <c r="F25" s="6">
        <f t="shared" si="0"/>
        <v>1044</v>
      </c>
      <c r="G25" s="10" t="s">
        <v>78</v>
      </c>
      <c r="H25" s="9" t="s">
        <v>77</v>
      </c>
      <c r="I25" s="9">
        <v>45397</v>
      </c>
    </row>
    <row r="26" spans="1:9" ht="51" x14ac:dyDescent="0.25">
      <c r="A26" s="4">
        <v>21</v>
      </c>
      <c r="B26" s="4" t="s">
        <v>46</v>
      </c>
      <c r="C26" s="4" t="s">
        <v>47</v>
      </c>
      <c r="D26" s="4" t="s">
        <v>51</v>
      </c>
      <c r="E26" s="5">
        <v>39</v>
      </c>
      <c r="F26" s="6">
        <f t="shared" si="0"/>
        <v>78</v>
      </c>
      <c r="G26" s="10" t="s">
        <v>78</v>
      </c>
      <c r="H26" s="9" t="s">
        <v>77</v>
      </c>
      <c r="I26" s="9">
        <v>45397</v>
      </c>
    </row>
    <row r="27" spans="1:9" ht="15.75" thickBot="1" x14ac:dyDescent="0.3">
      <c r="A27" s="11" t="s">
        <v>48</v>
      </c>
      <c r="B27" s="12"/>
      <c r="C27" s="12"/>
      <c r="D27" s="13"/>
      <c r="E27" s="8">
        <v>9589</v>
      </c>
      <c r="F27" s="6">
        <f>SUM(F6:F26)</f>
        <v>19178</v>
      </c>
    </row>
  </sheetData>
  <autoFilter ref="A5:I5" xr:uid="{36BA7B07-C832-4E9B-B951-F31BCBDBC43A}"/>
  <mergeCells count="1">
    <mergeCell ref="A27:D27"/>
  </mergeCells>
  <phoneticPr fontId="4" type="noConversion"/>
  <pageMargins left="0.43307086614173229" right="0.43307086614173229" top="0.55118110236220474" bottom="0.35433070866141736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Хайрова Валентина Камильевна</dc:creator>
  <cp:lastModifiedBy>Савостикова Елена Игоревна</cp:lastModifiedBy>
  <cp:lastPrinted>2024-03-04T08:38:57Z</cp:lastPrinted>
  <dcterms:created xsi:type="dcterms:W3CDTF">2015-06-05T18:19:34Z</dcterms:created>
  <dcterms:modified xsi:type="dcterms:W3CDTF">2024-03-13T11:06:45Z</dcterms:modified>
</cp:coreProperties>
</file>