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Примафарм\Коммерческая служба\Коммерческий отдел\Для работы менеджерам\МЗ разнарядки\ГК 2024 год\Планы поставки\"/>
    </mc:Choice>
  </mc:AlternateContent>
  <bookViews>
    <workbookView xWindow="0" yWindow="0" windowWidth="7470" windowHeight="21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7" i="1"/>
  <c r="G8" i="1"/>
  <c r="G6" i="1"/>
  <c r="F7" i="1"/>
  <c r="F8" i="1"/>
  <c r="F9" i="1"/>
  <c r="F10" i="1"/>
  <c r="F6" i="1"/>
</calcChain>
</file>

<file path=xl/sharedStrings.xml><?xml version="1.0" encoding="utf-8"?>
<sst xmlns="http://schemas.openxmlformats.org/spreadsheetml/2006/main" count="26" uniqueCount="24">
  <si>
    <t>№ п/п</t>
  </si>
  <si>
    <t>Наименование главного распорядителя бюджетных средств</t>
  </si>
  <si>
    <t>Получатель / Грузополучатель</t>
  </si>
  <si>
    <t>Место доставки</t>
  </si>
  <si>
    <t>Количество в единицах измерения (штука*)</t>
  </si>
  <si>
    <t>Министерство здравоохранения Донецкой Народной Республики</t>
  </si>
  <si>
    <t>Республиканская база специального медицинского снабжения Министерства здравоохранения Донецкой Народной Республики</t>
  </si>
  <si>
    <t>Донецкая Народная Республика, г. Донецк, ул. Баумана, 5а</t>
  </si>
  <si>
    <t>Министерство здравоохранения Луганской Народной Республики</t>
  </si>
  <si>
    <t>Государственное бюджетное учреждение здравоохранения «Луганский республиканский центр экстренной медицинской помощи и медицины катастроф» Луганской Народной Республики</t>
  </si>
  <si>
    <t>Луганская Народная Республика, г. Луганск, тупик Степной, 2</t>
  </si>
  <si>
    <t>Министерство здравоохранения Херсонской области</t>
  </si>
  <si>
    <t>Государственное бюджетное учреждение здравоохранения Херсонской области «Областная база специального медицинского обеспечения»</t>
  </si>
  <si>
    <t>Херсонская область, г. Геническ, ул. Центральная, д. 33</t>
  </si>
  <si>
    <t>Всего по субъектам Российской Федерации (количество 3):</t>
  </si>
  <si>
    <t>Итого:</t>
  </si>
  <si>
    <t>Международное непатентованное наименование: Спарфлоксацин</t>
  </si>
  <si>
    <t>Торговое наименование: Флоксимар</t>
  </si>
  <si>
    <t xml:space="preserve">Поставщик : ООО " Профарм" </t>
  </si>
  <si>
    <t>Государственный контракт № 0873400003924000107-0001</t>
  </si>
  <si>
    <t>плановая дата отгрузки</t>
  </si>
  <si>
    <t xml:space="preserve">плановый срок поставки </t>
  </si>
  <si>
    <t>срок поставки по контракту</t>
  </si>
  <si>
    <t>март-апрель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</si>
</sst>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L7" sqref="L7"/>
    </sheetView>
  </sheetViews>
  <sheetFormatPr defaultRowHeight="15" x14ac:dyDescent="0.25"/>
  <cols>
    <col min="1" max="1" width="5.140625" customWidth="1"/>
    <col min="2" max="2" width="18.7109375" customWidth="1"/>
    <col min="3" max="3" width="21.28515625" customWidth="1"/>
    <col min="4" max="4" width="25.85546875" customWidth="1"/>
    <col min="8" max="8" width="16.28515625" customWidth="1"/>
    <col min="9" max="9" width="16" customWidth="1"/>
    <col min="10" max="10" width="20.85546875" customWidth="1"/>
  </cols>
  <sheetData>
    <row r="1" spans="1:10" ht="18.75" x14ac:dyDescent="0.25">
      <c r="A1" s="11" t="s">
        <v>19</v>
      </c>
      <c r="B1" s="11"/>
      <c r="C1" s="11"/>
      <c r="D1" s="11"/>
      <c r="E1" s="11"/>
      <c r="F1" s="12"/>
    </row>
    <row r="2" spans="1:10" ht="18.75" x14ac:dyDescent="0.25">
      <c r="A2" s="11" t="s">
        <v>16</v>
      </c>
      <c r="B2" s="11"/>
      <c r="C2" s="11"/>
      <c r="D2" s="11"/>
      <c r="E2" s="11"/>
      <c r="F2" s="10"/>
      <c r="G2" s="10"/>
    </row>
    <row r="3" spans="1:10" ht="18.75" x14ac:dyDescent="0.25">
      <c r="A3" s="11" t="s">
        <v>17</v>
      </c>
      <c r="B3" s="11"/>
      <c r="C3" s="11"/>
      <c r="D3" s="11"/>
      <c r="E3" s="11"/>
      <c r="F3" s="12"/>
      <c r="G3" s="10"/>
    </row>
    <row r="4" spans="1:10" ht="18.75" x14ac:dyDescent="0.25">
      <c r="A4" s="13" t="s">
        <v>18</v>
      </c>
      <c r="B4" s="13"/>
      <c r="C4" s="13"/>
      <c r="D4" s="13"/>
      <c r="E4" s="13"/>
      <c r="F4" s="13"/>
      <c r="G4" s="13"/>
    </row>
    <row r="5" spans="1:10" ht="59.25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3" t="s">
        <v>4</v>
      </c>
      <c r="F5" s="4"/>
      <c r="G5" s="4"/>
      <c r="H5" s="2" t="s">
        <v>20</v>
      </c>
      <c r="I5" s="2" t="s">
        <v>21</v>
      </c>
      <c r="J5" s="2" t="s">
        <v>22</v>
      </c>
    </row>
    <row r="6" spans="1:10" ht="118.5" customHeight="1" x14ac:dyDescent="0.25">
      <c r="A6" s="5">
        <v>1</v>
      </c>
      <c r="B6" s="6" t="s">
        <v>5</v>
      </c>
      <c r="C6" s="6" t="s">
        <v>6</v>
      </c>
      <c r="D6" s="6" t="s">
        <v>7</v>
      </c>
      <c r="E6" s="7">
        <v>2860</v>
      </c>
      <c r="F6" s="4">
        <f>E6/7</f>
        <v>408.57142857142856</v>
      </c>
      <c r="G6" s="4">
        <f>_xlfn.CEILING.MATH(F6,1)</f>
        <v>409</v>
      </c>
      <c r="H6" s="14" t="s">
        <v>23</v>
      </c>
      <c r="I6" s="15">
        <v>45397</v>
      </c>
      <c r="J6" s="15">
        <v>45397</v>
      </c>
    </row>
    <row r="7" spans="1:10" ht="134.25" customHeight="1" x14ac:dyDescent="0.25">
      <c r="A7" s="5">
        <v>2</v>
      </c>
      <c r="B7" s="6" t="s">
        <v>8</v>
      </c>
      <c r="C7" s="6" t="s">
        <v>9</v>
      </c>
      <c r="D7" s="6" t="s">
        <v>10</v>
      </c>
      <c r="E7" s="7">
        <v>6770</v>
      </c>
      <c r="F7" s="4">
        <f t="shared" ref="F7:F10" si="0">E7/7</f>
        <v>967.14285714285711</v>
      </c>
      <c r="G7" s="4">
        <f t="shared" ref="G7:G10" si="1">_xlfn.CEILING.MATH(F7,1)</f>
        <v>968</v>
      </c>
      <c r="H7" s="14" t="s">
        <v>23</v>
      </c>
      <c r="I7" s="15">
        <v>45397</v>
      </c>
      <c r="J7" s="15">
        <v>45397</v>
      </c>
    </row>
    <row r="8" spans="1:10" ht="117.75" customHeight="1" x14ac:dyDescent="0.25">
      <c r="A8" s="5">
        <v>3</v>
      </c>
      <c r="B8" s="6" t="s">
        <v>11</v>
      </c>
      <c r="C8" s="6" t="s">
        <v>12</v>
      </c>
      <c r="D8" s="6" t="s">
        <v>13</v>
      </c>
      <c r="E8" s="7">
        <v>1600</v>
      </c>
      <c r="F8" s="4">
        <f t="shared" si="0"/>
        <v>228.57142857142858</v>
      </c>
      <c r="G8" s="4">
        <f t="shared" si="1"/>
        <v>229</v>
      </c>
      <c r="H8" s="14" t="s">
        <v>23</v>
      </c>
      <c r="I8" s="15">
        <v>45397</v>
      </c>
      <c r="J8" s="15">
        <v>45397</v>
      </c>
    </row>
    <row r="9" spans="1:10" ht="25.5" customHeight="1" x14ac:dyDescent="0.25">
      <c r="A9" s="9" t="s">
        <v>14</v>
      </c>
      <c r="B9" s="9"/>
      <c r="C9" s="9"/>
      <c r="D9" s="9"/>
      <c r="E9" s="8">
        <v>11230</v>
      </c>
      <c r="F9" s="4">
        <f t="shared" si="0"/>
        <v>1604.2857142857142</v>
      </c>
      <c r="G9" s="4">
        <f>_xlfn.CEILING.MATH(F9,1)</f>
        <v>1605</v>
      </c>
    </row>
    <row r="10" spans="1:10" x14ac:dyDescent="0.25">
      <c r="A10" s="9" t="s">
        <v>15</v>
      </c>
      <c r="B10" s="9"/>
      <c r="C10" s="9"/>
      <c r="D10" s="9"/>
      <c r="E10" s="8">
        <v>11230</v>
      </c>
      <c r="F10" s="4">
        <f t="shared" si="0"/>
        <v>1604.2857142857142</v>
      </c>
      <c r="G10" s="4">
        <f t="shared" si="1"/>
        <v>1605</v>
      </c>
    </row>
    <row r="11" spans="1:10" ht="18.75" x14ac:dyDescent="0.25">
      <c r="A11" s="1"/>
    </row>
  </sheetData>
  <mergeCells count="6">
    <mergeCell ref="A9:D9"/>
    <mergeCell ref="A10:D10"/>
    <mergeCell ref="A2:E2"/>
    <mergeCell ref="A4:G4"/>
    <mergeCell ref="A3:E3"/>
    <mergeCell ref="A1:E1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Венедиктова Ирина Алексеевна</dc:creator>
  <cp:lastModifiedBy>Леготина Валерия Алексеевна</cp:lastModifiedBy>
  <cp:lastPrinted>2024-02-22T05:35:49Z</cp:lastPrinted>
  <dcterms:created xsi:type="dcterms:W3CDTF">2015-06-05T18:19:34Z</dcterms:created>
  <dcterms:modified xsi:type="dcterms:W3CDTF">2024-02-28T03:42:24Z</dcterms:modified>
</cp:coreProperties>
</file>