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8_{732F60C1-0BDD-46AB-9829-558C913E3449}" xr6:coauthVersionLast="46" xr6:coauthVersionMax="46" xr10:uidLastSave="{00000000-0000-0000-0000-000000000000}"/>
  <bookViews>
    <workbookView xWindow="-120" yWindow="-120" windowWidth="28215" windowHeight="15840" xr2:uid="{00000000-000D-0000-FFFF-FFFF00000000}"/>
  </bookViews>
  <sheets>
    <sheet name="Лист1" sheetId="1" r:id="rId1"/>
  </sheets>
  <definedNames>
    <definedName name="_xlnm._FilterDatabase" localSheetId="0" hidden="1">Лист1!$A$7:$N$7</definedName>
    <definedName name="OLE_LINK1" localSheetId="0">Лист1!$A$6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8" i="1"/>
  <c r="F130" i="1" l="1"/>
  <c r="H130" i="1"/>
  <c r="F131" i="1" s="1"/>
</calcChain>
</file>

<file path=xl/sharedStrings.xml><?xml version="1.0" encoding="utf-8"?>
<sst xmlns="http://schemas.openxmlformats.org/spreadsheetml/2006/main" count="1124" uniqueCount="332">
  <si>
    <t>№ п/п</t>
  </si>
  <si>
    <t>Наименование главного распорядителя бюджетных средств</t>
  </si>
  <si>
    <t>Получатель/ Грузополучатель</t>
  </si>
  <si>
    <t>Место доставки</t>
  </si>
  <si>
    <t>Количество в единицах измерения (штука*)</t>
  </si>
  <si>
    <t>I этап</t>
  </si>
  <si>
    <t>II этап</t>
  </si>
  <si>
    <t>Министерство здравоохранения Амурской области</t>
  </si>
  <si>
    <t>Открытое акционерное общество «Амурфармация»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</si>
  <si>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</si>
  <si>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</si>
  <si>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Министерство здравоохранения Белгородской области</t>
  </si>
  <si>
    <t>Областное государственное бюджетное учреждение здравоохранения «Белгородский центр профилактики и борьбы со СПИД»</t>
  </si>
  <si>
    <t>Департамент здравоохранения Брянской области</t>
  </si>
  <si>
    <t>Государственное бюджетное учреждение здравоохранения «Брянский областной центр по профилактике и борьбе со СПИД»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</si>
  <si>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</si>
  <si>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</si>
  <si>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</si>
  <si>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</t>
  </si>
  <si>
    <t>Министерство имущественных и земельных отношений Воронежской области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</si>
  <si>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</si>
  <si>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</si>
  <si>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</si>
  <si>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</si>
  <si>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</si>
  <si>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учреждение здравоохранения «Краевая клиническая инфекционная больница»</t>
  </si>
  <si>
    <t>Департамент здравоохранения Ивановской области</t>
  </si>
  <si>
    <t>Общество с ограниченной ответственностью «Фармацевтическое общество Волжская мануфактура»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</si>
  <si>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</si>
  <si>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</si>
  <si>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</si>
  <si>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</si>
  <si>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</si>
  <si>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</si>
  <si>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>Министерство здравоохранения Кузбасса</t>
  </si>
  <si>
    <t>Открытое акционерное общество «Кузбассфарма»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</si>
  <si>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</si>
  <si>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«Инфекционная клиническая больница»</t>
  </si>
  <si>
    <t>Департамент здравоохранения Костромской области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</si>
  <si>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</si>
  <si>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</si>
  <si>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</si>
  <si>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Красноярского края</t>
  </si>
  <si>
    <t>Акционерное общество «Губернские аптеки»</t>
  </si>
  <si>
    <t>Министерство здравоохранения Курской области</t>
  </si>
  <si>
    <t>Областное бюджетное учреждение здравоохранения «Курская областная многопрофильная клиническая больница»</t>
  </si>
  <si>
    <t>Курская область, г. Курск, ул. Садовая, д. 40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</si>
  <si>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</si>
  <si>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</si>
  <si>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</si>
  <si>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области»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</si>
  <si>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</si>
  <si>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</si>
  <si>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пос. Рязановское, ш. Рязановское, д. 24, строение 1, строение 2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</si>
  <si>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</si>
  <si>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</si>
  <si>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Министерство здравоохранения Новгородской области</t>
  </si>
  <si>
    <t>Государственное областное бюджетное учреждение здравоохранения  «Новгородский центр по профилактике и борьбе со СПИД и инфекционными заболеваниями «Хелпер»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</si>
  <si>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</si>
  <si>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</si>
  <si>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</si>
  <si>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</si>
  <si>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</si>
  <si>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</si>
  <si>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</si>
  <si>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Департамент здравоохранения Орловской области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</si>
  <si>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</si>
  <si>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</si>
  <si>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</si>
  <si>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</si>
  <si>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</si>
  <si>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</si>
  <si>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Комитет по здравоохранению Псковской области</t>
  </si>
  <si>
    <t>Государственное предприятие Псковской области «Фармация»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</si>
  <si>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</si>
  <si>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</si>
  <si>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</si>
  <si>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</si>
  <si>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</si>
  <si>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</si>
  <si>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</si>
  <si>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</si>
  <si>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центр профилактики и борьбы со СПИД»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</si>
  <si>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</si>
  <si>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</si>
  <si>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Министерство здравоохранения Республики Калмыкия</t>
  </si>
  <si>
    <t>Бюджетное учреждение Республики Калмыкия «Республиканский центр специализированных видов медицинской помощи»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</si>
  <si>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</si>
  <si>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</si>
  <si>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</si>
  <si>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</si>
  <si>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Министерство здравоохранения Республики Марий Эл</t>
  </si>
  <si>
    <t>Акционерное общество «Марий Эл - Фармация»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</si>
  <si>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</si>
  <si>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</si>
  <si>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Министерство здравоохранения Республики Саха (Якутия)</t>
  </si>
  <si>
    <t>Государственное бюджетное учреждение Республики Саха (Якутия) «Якутский республиканский Центр по профилактике и борьбе со СПИД»</t>
  </si>
  <si>
    <t>Республика Саха (Якутия), г. Якутск, ул. Стадухина, д. 81/ 8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</si>
  <si>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</si>
  <si>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</si>
  <si>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</si>
  <si>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</si>
  <si>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</si>
  <si>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</si>
  <si>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Министерство здравоохранения Ростовской области</t>
  </si>
  <si>
    <t>Закрытое акционерное общество «Фармацевт»</t>
  </si>
  <si>
    <t>Министерство здравоохранения Самарской области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</si>
  <si>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</si>
  <si>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Министерство здравоохранения Сахалинской области</t>
  </si>
  <si>
    <t>Государственное бюджетное учреждение здравоохранения «Сахалинский областной центр по профилактике и борьбе со СПИДом»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</si>
  <si>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</si>
  <si>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</si>
  <si>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Министерство здравоохранения Смоленской области</t>
  </si>
  <si>
    <t>Областное государственное автономное учреждение здравоохранения «Смоленский областной медицинский центр»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</si>
  <si>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</si>
  <si>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«Ставропольский краевой специализированный центр профилактики и борьбы со СПИД и инфекционными заболеваниями»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</si>
  <si>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</si>
  <si>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</si>
  <si>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</si>
  <si>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</si>
  <si>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</si>
  <si>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</si>
  <si>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</si>
  <si>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</si>
  <si>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Тульская область, г. Тула, набережная Дрейера, д. 14</t>
  </si>
  <si>
    <t>Департамент здравоохранения Тюменской области</t>
  </si>
  <si>
    <t>Государственное бюджетное учреждение здравоохранения Тюменской области «Центр профилактики и борьбы со СПИД»</t>
  </si>
  <si>
    <t>Министерство здравоохранения Ульяновской области</t>
  </si>
  <si>
    <t>Общество с ограниченной ответственностью «Фармацевтический стандарт»</t>
  </si>
  <si>
    <t>Министерство здравоохранения Хабаровского края</t>
  </si>
  <si>
    <t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</si>
  <si>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</si>
  <si>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</si>
  <si>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</si>
  <si>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</si>
  <si>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</si>
  <si>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</si>
  <si>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</si>
  <si>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</si>
  <si>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</si>
  <si>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</si>
  <si>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</si>
  <si>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</si>
  <si>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Министерство здравоохранения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</si>
  <si>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</si>
  <si>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</si>
  <si>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</si>
  <si>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</si>
  <si>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</si>
  <si>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</si>
  <si>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</si>
  <si>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ФМБА России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</si>
  <si>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</si>
  <si>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Федеральное государственное бюджетное учреждение здравоохранения  «Клиническая больница № 51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</si>
  <si>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</si>
  <si>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</si>
  <si>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</si>
  <si>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Федеральное государственное бюджетное учреждение здравоохранения  «Центральная медико-санитарная часть № 31 Федерального медико-биологического агентства»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</si>
  <si>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</si>
  <si>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Федеральное государственное бюджетное учреждение здравоохранения «Центральная медико-санитарная часть № 91 Федерального медико-биологического агентства»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</si>
  <si>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</si>
  <si>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</si>
  <si>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</si>
  <si>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Федеральное государственное бюджетное учреждение здравоохранения  «Медико-санитарная часть № 72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</si>
  <si>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162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</si>
  <si>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1 Федерального медико-биологического агентства»</t>
  </si>
  <si>
    <t>ФСИН России</t>
  </si>
  <si>
    <t>Федеральное казенное учреждение здравоохранения «Медико-санитарная часть № 29 Федеральной службы исполнения наказаний»</t>
  </si>
  <si>
    <t>Федеральное казенное учреждение здравоохранения «Медико-санитарная часть № 31 Федеральной службы исполнения наказаний»</t>
  </si>
  <si>
    <t>Федеральное казенное учреждение здравоохранения «Медико-санитарная часть № 33 Федеральной службы исполнения наказаний»</t>
  </si>
  <si>
    <t>Федеральное казенное учреждение здравоохранения «Медико-санитарная часть № 34 Федеральной службы исполнения наказаний»</t>
  </si>
  <si>
    <t>Федеральное казенное учреждение здравоохранения «Медико-санитарная часть № 35 Федеральной службы исполнения наказаний»</t>
  </si>
  <si>
    <t>Федеральное казенное учреждение здравоохранения «Медико-санитарная часть № 37 Федеральной службы исполнения наказаний»</t>
  </si>
  <si>
    <t>Федеральное казенное учреждение здравоохранения «Медико-санитарная часть № 38 Федеральной службы исполнения наказаний»</t>
  </si>
  <si>
    <t>Федеральное казенное учреждение здравоохранения «Медико-санитарная часть № 39 Федеральной службы исполнения наказаний»</t>
  </si>
  <si>
    <t>Федеральное казенное учреждение здравоохранения «Медико-санитарная часть № 40 Федеральной службы исполнения наказаний»</t>
  </si>
  <si>
    <t>Федеральное казенное учреждение здравоохранения «Медико-санитарная часть № 43 Федеральной службы исполнения наказаний»</t>
  </si>
  <si>
    <t>Федеральное казенное учреждение здравоохранения «Медико-санитарная часть № 44 Федеральной службы исполнения наказаний»</t>
  </si>
  <si>
    <t>Федеральное казенное учреждение здравоохранения «Медико-санитарная часть № 23 Федеральной службы исполнения наказаний»</t>
  </si>
  <si>
    <t>Федеральное казенное учреждение здравоохранения «Медико-санитарная часть № 24 Федеральной службы исполнения наказаний»</t>
  </si>
  <si>
    <t>Федеральное казенное учреждение здравоохранения «Медико-санитарная часть № 74 Федеральной службы исполнения наказаний»</t>
  </si>
  <si>
    <t>Федеральное казенное учреждение здравоохранения «Медико-санитарная часть № 78 Федеральной службы исполнения наказаний»</t>
  </si>
  <si>
    <t>Федеральное казенное учреждение здравоохранения «Медико-санитарная часть № 48 Федеральной службы исполнения наказаний»</t>
  </si>
  <si>
    <t>Федеральное казенное учреждение здравоохранения «Медико-санитарная часть № 50 Федеральной службы исполнения наказаний»</t>
  </si>
  <si>
    <t>Федеральное казенное учреждение здравоохранения «Медико-санитарная часть № 53 Федеральной службы исполнения наказаний»</t>
  </si>
  <si>
    <t>Федеральное казенное учреждение здравоохранения «Медико-санитарная часть № 54 Федеральной службы исполнения наказаний»</t>
  </si>
  <si>
    <t>Федеральное казенное учреждение здравоохранения «Медико-санитарная часть № 55 Федеральной службы исполнения наказаний»</t>
  </si>
  <si>
    <t>Омская область, г. Омск, ул. 10 лет Октября, д. 176</t>
  </si>
  <si>
    <t>Федеральное казенное учреждение здравоохранения «Медико-санитарная часть № 59 Федеральной службы исполнения наказаний»</t>
  </si>
  <si>
    <t>Федеральное казенное учреждение здравоохранения «Медико-санитарная часть № 3 Федеральной службы исполнения наказаний»</t>
  </si>
  <si>
    <t>Федеральное казенное учреждение здравоохранения «Медико-санитарная часть № 13 Федеральной службы исполнения наказаний»</t>
  </si>
  <si>
    <t>Федеральное казенное учреждение здравоохранения «Медико-санитарная часть № 14 Федеральной службы исполнения наказаний»</t>
  </si>
  <si>
    <t>Федеральное казенное учреждение здравоохранения «Медико-санитарная часть № 61 Федеральной службы исполнения наказаний»</t>
  </si>
  <si>
    <t>Федеральное казенное учреждение здравоохранения «Медико-санитарная часть № 62 Федеральной службы исполнения наказаний»</t>
  </si>
  <si>
    <t>Федеральное казенное учреждение здравоохранения «Медико-санитарная часть № 63 Федеральной службы исполнения наказаний»</t>
  </si>
  <si>
    <t>Федеральное казенное учреждение здравоохранения «Медико-санитарная часть № 64 Федеральной службы исполнения наказаний»</t>
  </si>
  <si>
    <t>Федеральное казенное учреждение здравоохранения «Медико-санитарная часть № 65 Федеральной службы исполнения наказаний»</t>
  </si>
  <si>
    <t>Федеральное казенное учреждение здравоохранения «Медико-санитарная часть № 66 федеральной службы исполнения наказаний»</t>
  </si>
  <si>
    <t>Федеральное казенное учреждение здравоохранения «Медико-санитарная часть № 26 Федеральной службы исполнения наказаний»</t>
  </si>
  <si>
    <t>Федеральное казенное учреждение здравоохранения «Медико-санитарная часть № 68 Федеральной службы исполнения наказаний»</t>
  </si>
  <si>
    <t>Федеральное казенное учреждение здравоохранения «Медико-санитарная часть № 69 Федеральной службы исполнения наказаний»</t>
  </si>
  <si>
    <t>Федеральное казенное учреждение здравоохранения «Медико-санитарная часть № 71 Федеральной службы исполнения наказаний»</t>
  </si>
  <si>
    <t>Тульская область, г. Тула, ул. Мориса Тореза, д. 11 А</t>
  </si>
  <si>
    <t>Федеральное казенное учреждение здравоохранения «Медико-санитарная часть № 72 Федеральной службы исполнения наказаний»</t>
  </si>
  <si>
    <t>Федеральное казенное учреждение здравоохранения «Медико-санитарная часть № 18 Федеральной службы исполнения наказаний»</t>
  </si>
  <si>
    <t>Федеральное казенное учреждение здравоохранения «Медико-санитарная часть № 73 Федеральной службы исполнения наказаний»</t>
  </si>
  <si>
    <t>Ульяновская область, г. Ульяновск, пр-д Инженерный 11-й , д. 36</t>
  </si>
  <si>
    <t>Федеральное казенное учреждение здравоохранения «Медико-санитарная часть № 27 Федеральной службы исполнения наказаний»</t>
  </si>
  <si>
    <t>Федеральное казенное учреждение здравоохранения «Медико-санитарная часть № 21 Федеральной службы исполнения наказаний»</t>
  </si>
  <si>
    <t>Федеральное казенное учреждение здравоохранения «Медико-санитарная часть № 76 Федеральной службы исполнения наказаний»</t>
  </si>
  <si>
    <t>Ярославская область, р-он Угличский, г. Углич, ш.  Камышевское , д. 2 А</t>
  </si>
  <si>
    <t>Федеральное казенное учреждение здравоохранения «Медико-санитарная часть № 77 Федеральной службы исполнения наказаний»</t>
  </si>
  <si>
    <t>Всего:</t>
  </si>
  <si>
    <t>2 073 120</t>
  </si>
  <si>
    <t>2 070 240</t>
  </si>
  <si>
    <t>Амурская область,г. Благовещенск,ул. Нагорная, д. 1</t>
  </si>
  <si>
    <t>Астраханская область,г. Астрахань,ул. Рождественского, д. 1</t>
  </si>
  <si>
    <t>Белгородская область,г. Белгород, ул. Садоваяд. 122а</t>
  </si>
  <si>
    <t>Брянская область,г. Брянск,ул. Спартаковская, д. 75 Д</t>
  </si>
  <si>
    <t>Владимирская область,г. Владимир, Судогодское шоссе, д. 67</t>
  </si>
  <si>
    <t>Волгоградская область,г. Волгоград,ул. им. Бажова, д. 2</t>
  </si>
  <si>
    <t>Воронежская область,г. Воронеж,пр-кт Патриотов, д. 29б</t>
  </si>
  <si>
    <t>Забайкальский край,г. Чита, ул. Амурская, д. 39</t>
  </si>
  <si>
    <t>Ивановская область,г. Иваново,ул. 4-я Меланжевая, д. 1</t>
  </si>
  <si>
    <t>Иркутская область,г. Иркутск,ул. Тухачевского, д. 3</t>
  </si>
  <si>
    <t>Калининградская область, г. Калининград,пос. Прибрежный,ул. Заводская, д. 13 Е</t>
  </si>
  <si>
    <t>Камчатский край,  г. Петропавловск-Камчатский, пр-кт Победы, д. 63</t>
  </si>
  <si>
    <t>Кемеровская область - Кузбасс, г. Кемерово,ул. Терешковой, д. 52</t>
  </si>
  <si>
    <t>Кировская область,г. Киров, ул. Маклина, д. 3</t>
  </si>
  <si>
    <t>Костромская область,г. Кострома,пр-кт Текстильщиков, д. 31 А</t>
  </si>
  <si>
    <t>Краснодарский край, г. Краснодар,ул. Коммунаров, д. 276, строение 1</t>
  </si>
  <si>
    <t>Красноярский край,г. Красноярск,ул. Норильская, зд. 31, стр. 4</t>
  </si>
  <si>
    <t>Липецкая область,г. Липецк, Поперечный проезд, д. 4</t>
  </si>
  <si>
    <t>Магаданская область,г. Магадан, 3-й Транспортный переулок,д. 12</t>
  </si>
  <si>
    <t>Нижегородская область,г. Нижний Новгород,ул. Минина, д. 20/3,литер «Е»</t>
  </si>
  <si>
    <t>Новгородская область,г. Великий Новгород,ул. Рабочая, д. 6 А</t>
  </si>
  <si>
    <t>Новосибирская область,г. Новосибирск,ул. Дуси Ковальчук, д. 77</t>
  </si>
  <si>
    <t>Оренбургская область,г. Оренбург,ул. Монтажников, д. 34/2</t>
  </si>
  <si>
    <t>Орловская область,г. Орел, ул. Лескова, д. 31</t>
  </si>
  <si>
    <t>Пензенская область,г. Пенза, пр-кт Победы,д. 122</t>
  </si>
  <si>
    <t>Республика Адыгея,г. Майкоп, ул. Загородная, д. 5, к. А</t>
  </si>
  <si>
    <t>Псковская область,г. Псков, ул. Госпитальная, д. 3</t>
  </si>
  <si>
    <t>Республика Алтай,г. Горно-Алтайск,ул. Шоссейная, д. 38</t>
  </si>
  <si>
    <t>Республика Бурятия,г. Улан-Удэ, ул. Цивилева, д. 41</t>
  </si>
  <si>
    <t>Республика Дагестан,г. Махачкала, ул. Гоголя, д. 43</t>
  </si>
  <si>
    <t>Республика Калмыкия,г. Элиста, ул. им. Очирова Николая Митировича,д. 22</t>
  </si>
  <si>
    <t>Республика Коми,г. Сыктывкар, Октябрьский пр-кт, д. 121</t>
  </si>
  <si>
    <t>Республика Крым,г. Симферополь,ул. Крылова, д. 137</t>
  </si>
  <si>
    <t>Республика Марий Эл,г. Йошкар-Ола,ул. Крылова, д. 24</t>
  </si>
  <si>
    <t>Республика Мордовия,г. Саранск, ул. Щорса,д. 35</t>
  </si>
  <si>
    <t>Республика Татарстан,г. Казань, ул. Тихорецкая, д. 11</t>
  </si>
  <si>
    <t>Республика Тыва,г. Кызыл, ул. Оюна Курседи, д. 71, литер А</t>
  </si>
  <si>
    <t>Республика Хакасия,г. Абакан, квартал Молодежный, д. 10</t>
  </si>
  <si>
    <t>Ростовская область. г.Ростов-на-Дону, переулок Беломорский,д. 94</t>
  </si>
  <si>
    <t>Самарская область,г. Самара,ул. Ново-Садовая, д. 226</t>
  </si>
  <si>
    <t>Сахалинская область,г. Южно-Сахалинск,ул. Амурская, д. 53, к. А</t>
  </si>
  <si>
    <t>Свердловская область,г. Екатеринбург, Сибирский тракт, стр. 49</t>
  </si>
  <si>
    <t>Смоленская область,г. Смоленск, ул. Аптечная, д. 1</t>
  </si>
  <si>
    <t>Ставропольский край,г. Ставрополь, пр-кт Кулакова, д. 55</t>
  </si>
  <si>
    <t>Тюменская область, г. Тюмень, ул. Новая, д. 2, строение 4</t>
  </si>
  <si>
    <t>Ульяновская область,г. Ульяновск,ул. Октябрьская, д. 22, строение 24</t>
  </si>
  <si>
    <t>Хабаровский край,г. Хабаровск,пер. Пилотов, д. 2</t>
  </si>
  <si>
    <t>Челябинская область,г. Челябинск,ул. Радонежская, д. 9</t>
  </si>
  <si>
    <t>Чукотский автономный округ, г. Анадырь,ул. Партизанская, д. 53</t>
  </si>
  <si>
    <t>Ямало-Ненецкий автономный округ,г. Ноябрьск,ул. Изыскателей, д. 55</t>
  </si>
  <si>
    <t>Ярославская область,г. Ярославль, пр-кт Октября, д. 71</t>
  </si>
  <si>
    <t>Московская область,г. Балашиха, микрорайон Салтыковка, Носовихинское шоссе, владение 253</t>
  </si>
  <si>
    <t>г. Санкт-Петербург,ул. Бумажная, д. 12</t>
  </si>
  <si>
    <t>г. Севастополь,пр-кт Октябрьской Революции, д. 33</t>
  </si>
  <si>
    <t>Калужская область, г. Обнинск, пр-кт Маркса, д. 58</t>
  </si>
  <si>
    <t>Красноярский край,г. Железногорск,ул. Кирова, д. 5</t>
  </si>
  <si>
    <t>Ленинградская область,г. Сосновый бор, Больничный городок,д. 3/13</t>
  </si>
  <si>
    <t>Мурманская область, г. Снежногорск,ул. Валентина Бирюкова, д. 10</t>
  </si>
  <si>
    <t>Пензенская область,г. Заречный, ул. Заречная, д. 40</t>
  </si>
  <si>
    <t>Свердловская область, г. Новоуральск,ул. Мичурина, здание 15/10</t>
  </si>
  <si>
    <t>Свердловская область,г. Заречный,ул. Островского, здание 1</t>
  </si>
  <si>
    <t>Свердловская область,г. Лесной, ул. Белинского,  д. 18 А</t>
  </si>
  <si>
    <t>Томская область,г. Северск, пер. Чекист,д. 3</t>
  </si>
  <si>
    <t>Ульяновская область,г. Димитровград,ул. Ленина, д. 1</t>
  </si>
  <si>
    <t>Челябинская область,г. Озерск, ул. Восточная,д. 7</t>
  </si>
  <si>
    <t>Челябинская область,г. Трехгорный,ул. Карла Маркса, д. 52</t>
  </si>
  <si>
    <t>Челябинская область,г. Усть-Катав,ул. Заводская, д. 1</t>
  </si>
  <si>
    <t>г. Байконур,ул Авиационная, д. 11</t>
  </si>
  <si>
    <t>Архангельская область,г. Архангельск, Никольский пр-кт, д. 27</t>
  </si>
  <si>
    <t>Белгородская область,г. Белгород,ул. Волчанская, д. 286</t>
  </si>
  <si>
    <t>Владимирская область,г. Владимир, ул. Полины Осипенко, д. 49</t>
  </si>
  <si>
    <t>Волгоградская область, г. Волгоград,ул. Ангарская, д. 190</t>
  </si>
  <si>
    <t>Вологодская область,г. Вологда, пр-кт Советский, д. 73</t>
  </si>
  <si>
    <t>Ивановская область,г. Иваново, ул. Парижской Коммуны, д.141Б</t>
  </si>
  <si>
    <t>Иркутская область,г. Ангарск, квартал 126</t>
  </si>
  <si>
    <t>Калининградская область, г. Калининград,ул. Чкалова, д. 7</t>
  </si>
  <si>
    <t>Калужская область,г. Калуга, ул. Николо-Козинская, д. 129</t>
  </si>
  <si>
    <t>Кировская область,г. Киров, ул. Нагорная, д. 22, к. 1</t>
  </si>
  <si>
    <t>Костромская область,г. Кострома, ул. Индустриальная, д. 65</t>
  </si>
  <si>
    <t>Краснодарский край, р-н Усть-Лабинск,г. Усть-Лабинск, ул. Демьяна Бедного, д. 88</t>
  </si>
  <si>
    <t>Красноярский край,г. Красноярск,ул. Маерчака, д. 48</t>
  </si>
  <si>
    <t>Курганская область, г. Курган, ул. 2-я Часовая, д. 40, корп. 5</t>
  </si>
  <si>
    <t>Ленинградская область, Ломоносовский район,  МО Виллозское городское поселение, ул. Заречная,д. 22, тупик</t>
  </si>
  <si>
    <t>Липецкая область,г. Липецк, ул. Ковалева, владение 130 В</t>
  </si>
  <si>
    <t>Московская область,г. Ногинск,ул. Ревсобраний 1-я, д. 17</t>
  </si>
  <si>
    <t>Новгородская область,г. Боровичи,ул. Угольщиков, д. 46</t>
  </si>
  <si>
    <t>Новосибирская область, Новосибирский р-он, МО Раздольненский сельсовет, в 3 км. на юго-запад от ориентира, с. Раздольное</t>
  </si>
  <si>
    <t>Пермский край, г. Пермь, ул. Василия Васильева,д. 27</t>
  </si>
  <si>
    <t>Республика Бурятия,  г. Улан-Удэ, ул. Бограда, д. 34 а</t>
  </si>
  <si>
    <t>Республика Мордовия, р-н Зубово-Полянский,  р.п. Явас, ул. Камаева,д. 23</t>
  </si>
  <si>
    <t>Республика Саха (Якутия), г. Якутск, пр-кт Ленина,д. 7/2</t>
  </si>
  <si>
    <t>Ростовская область,г. Ростов-на-Дону,ул. Тоннельная, д. 4 А</t>
  </si>
  <si>
    <t>Рязанская область,г. Рязань, ул. 1-я Красная д. 28</t>
  </si>
  <si>
    <t>Самарская область,г. Самара, ул. Куйбышева, д. 42 А</t>
  </si>
  <si>
    <t>Саратовская область,г. Саратов, тер УШ 382/1</t>
  </si>
  <si>
    <t>Сахалинская область,г. Южно-Сахалинск,ул. Вокзальная, д. 78</t>
  </si>
  <si>
    <t>Свердловская область,г. Екатеринбург,ул. Ильича, д. 9 А</t>
  </si>
  <si>
    <t>Ставропольский край,г. Ставропольул. Северный обход, д. 32</t>
  </si>
  <si>
    <t>Тамбовская область,г. Тамбов,ул. Мичуринская, д. 57</t>
  </si>
  <si>
    <t>Тверская область,г. Торжок, ул. Старицкая, д. 96</t>
  </si>
  <si>
    <t>Тюменская область,г. Тюмень, ул. Вербная,  д. 5, к. 1</t>
  </si>
  <si>
    <t>Удмуртская Республика,г. Ижевск, пр-д Деповский, д. 11</t>
  </si>
  <si>
    <t>Хабаровский край,г. Хабаровск, ул. Восточный семафор,  д. 28 а</t>
  </si>
  <si>
    <t>Челябинская область,г. Челябинск,ул. Монтажников, д. 7А</t>
  </si>
  <si>
    <t>Чувашская Республика - Чувашия, г. Чебоксары,ул. Якимовская, д. 90</t>
  </si>
  <si>
    <t>г. Москва,ул. Новослободская, д. 45,стр. 10</t>
  </si>
  <si>
    <t>плановая дата отгрузки</t>
  </si>
  <si>
    <t xml:space="preserve">плановый срок поставки </t>
  </si>
  <si>
    <t>срок поставки по контракту</t>
  </si>
  <si>
    <t>Торговое наименование: Дарунавир, Кемерувир</t>
  </si>
  <si>
    <t>Поставщик: ООО "Примафарм"</t>
  </si>
  <si>
    <t xml:space="preserve">                                                                                              Государственный контракт от «12» марта 2024 г. № 0873400003924000136-0001</t>
  </si>
  <si>
    <t xml:space="preserve">                                                                    Международное непатентованное наименование: Дарунавир</t>
  </si>
  <si>
    <t>до 15.04.2024</t>
  </si>
  <si>
    <t>до 30.06.2024</t>
  </si>
  <si>
    <t>март-апрель</t>
  </si>
  <si>
    <t>апрель-май-июнь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</si>
</sst>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 applyAlignment="1">
      <alignment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1"/>
  <sheetViews>
    <sheetView tabSelected="1" workbookViewId="0">
      <selection activeCell="B3" sqref="B3:E3"/>
    </sheetView>
  </sheetViews>
  <sheetFormatPr defaultRowHeight="60" customHeight="1" x14ac:dyDescent="0.25"/>
  <cols>
    <col min="2" max="2" width="35.5703125" customWidth="1"/>
    <col min="3" max="3" width="38.5703125" customWidth="1"/>
    <col min="4" max="4" width="34" customWidth="1"/>
    <col min="5" max="5" width="16.85546875" style="1" customWidth="1"/>
    <col min="6" max="6" width="14" style="1" customWidth="1"/>
    <col min="7" max="8" width="9.140625" style="1"/>
    <col min="9" max="9" width="14" customWidth="1"/>
    <col min="10" max="10" width="18.140625" customWidth="1"/>
    <col min="11" max="11" width="13.7109375" customWidth="1"/>
    <col min="12" max="12" width="13.28515625" customWidth="1"/>
    <col min="13" max="13" width="13" customWidth="1"/>
    <col min="14" max="14" width="13.7109375" customWidth="1"/>
  </cols>
  <sheetData>
    <row r="1" spans="1:14" ht="22.5" customHeight="1" x14ac:dyDescent="0.25">
      <c r="B1" s="13" t="s">
        <v>326</v>
      </c>
      <c r="C1" s="13"/>
      <c r="D1" s="13"/>
      <c r="E1" s="13"/>
    </row>
    <row r="2" spans="1:14" ht="17.25" customHeight="1" x14ac:dyDescent="0.25">
      <c r="B2" s="14" t="s">
        <v>327</v>
      </c>
      <c r="C2" s="14"/>
      <c r="D2" s="14"/>
      <c r="E2" s="11"/>
    </row>
    <row r="3" spans="1:14" ht="16.5" customHeight="1" x14ac:dyDescent="0.25">
      <c r="B3" s="14" t="s">
        <v>324</v>
      </c>
      <c r="C3" s="14"/>
      <c r="D3" s="14"/>
      <c r="E3" s="14"/>
    </row>
    <row r="4" spans="1:14" ht="15.75" customHeight="1" x14ac:dyDescent="0.25">
      <c r="B4" s="11"/>
      <c r="C4" s="11" t="s">
        <v>325</v>
      </c>
      <c r="D4" s="11"/>
      <c r="E4" s="11"/>
    </row>
    <row r="5" spans="1:14" ht="13.5" customHeight="1" x14ac:dyDescent="0.25"/>
    <row r="6" spans="1:14" s="22" customFormat="1" ht="38.25" customHeight="1" x14ac:dyDescent="0.25">
      <c r="A6" s="8" t="s">
        <v>0</v>
      </c>
      <c r="B6" s="9" t="s">
        <v>1</v>
      </c>
      <c r="C6" s="9" t="s">
        <v>2</v>
      </c>
      <c r="D6" s="8" t="s">
        <v>3</v>
      </c>
      <c r="E6" s="20" t="s">
        <v>4</v>
      </c>
      <c r="F6" s="20"/>
      <c r="G6" s="20"/>
      <c r="H6" s="19"/>
      <c r="I6" s="21" t="s">
        <v>321</v>
      </c>
      <c r="J6" s="21" t="s">
        <v>321</v>
      </c>
      <c r="K6" s="21" t="s">
        <v>322</v>
      </c>
      <c r="L6" s="21" t="s">
        <v>322</v>
      </c>
      <c r="M6" s="21" t="s">
        <v>323</v>
      </c>
      <c r="N6" s="21" t="s">
        <v>323</v>
      </c>
    </row>
    <row r="7" spans="1:14" ht="36" customHeight="1" x14ac:dyDescent="0.25">
      <c r="A7" s="8"/>
      <c r="B7" s="10"/>
      <c r="C7" s="10"/>
      <c r="D7" s="8"/>
      <c r="E7" s="17" t="s">
        <v>5</v>
      </c>
      <c r="F7" s="17"/>
      <c r="G7" s="18" t="s">
        <v>6</v>
      </c>
      <c r="H7" s="19"/>
      <c r="I7" s="16" t="s">
        <v>5</v>
      </c>
      <c r="J7" s="16" t="s">
        <v>6</v>
      </c>
      <c r="K7" s="16" t="s">
        <v>5</v>
      </c>
      <c r="L7" s="16" t="s">
        <v>6</v>
      </c>
      <c r="M7" s="16" t="s">
        <v>5</v>
      </c>
      <c r="N7" s="16" t="s">
        <v>6</v>
      </c>
    </row>
    <row r="8" spans="1:14" ht="60" customHeight="1" x14ac:dyDescent="0.25">
      <c r="A8" s="4">
        <v>1</v>
      </c>
      <c r="B8" s="4" t="s">
        <v>7</v>
      </c>
      <c r="C8" s="4" t="s">
        <v>8</v>
      </c>
      <c r="D8" s="4" t="s">
        <v>215</v>
      </c>
      <c r="E8" s="5">
        <v>6240</v>
      </c>
      <c r="F8" s="5">
        <f>E8/60</f>
        <v>104</v>
      </c>
      <c r="G8" s="6">
        <v>6180</v>
      </c>
      <c r="H8" s="7">
        <f>G8/60</f>
        <v>103</v>
      </c>
      <c r="I8" s="12" t="s">
        <v>330</v>
      </c>
      <c r="J8" s="12" t="s">
        <v>331</v>
      </c>
      <c r="K8" s="12" t="s">
        <v>328</v>
      </c>
      <c r="L8" s="12" t="s">
        <v>329</v>
      </c>
      <c r="M8" s="12" t="s">
        <v>328</v>
      </c>
      <c r="N8" s="12" t="s">
        <v>329</v>
      </c>
    </row>
    <row r="9" spans="1:14" ht="60" customHeight="1" x14ac:dyDescent="0.25">
      <c r="A9" s="4">
        <v>2</v>
      </c>
      <c r="B9" s="4" t="s">
        <v>9</v>
      </c>
      <c r="C9" s="4" t="s">
        <v>10</v>
      </c>
      <c r="D9" s="4" t="s">
        <v>216</v>
      </c>
      <c r="E9" s="5">
        <v>2580</v>
      </c>
      <c r="F9" s="5">
        <f t="shared" ref="F9:F72" si="0">E9/60</f>
        <v>43</v>
      </c>
      <c r="G9" s="6">
        <v>2520</v>
      </c>
      <c r="H9" s="7">
        <f t="shared" ref="H9:H72" si="1">G9/60</f>
        <v>42</v>
      </c>
      <c r="I9" s="12" t="s">
        <v>330</v>
      </c>
      <c r="J9" s="12" t="s">
        <v>331</v>
      </c>
      <c r="K9" s="12" t="s">
        <v>328</v>
      </c>
      <c r="L9" s="12" t="s">
        <v>329</v>
      </c>
      <c r="M9" s="12" t="s">
        <v>328</v>
      </c>
      <c r="N9" s="12" t="s">
        <v>329</v>
      </c>
    </row>
    <row r="10" spans="1:14" ht="60" customHeight="1" x14ac:dyDescent="0.25">
      <c r="A10" s="4">
        <v>3</v>
      </c>
      <c r="B10" s="4" t="s">
        <v>11</v>
      </c>
      <c r="C10" s="4" t="s">
        <v>12</v>
      </c>
      <c r="D10" s="4" t="s">
        <v>217</v>
      </c>
      <c r="E10" s="5">
        <v>12060</v>
      </c>
      <c r="F10" s="5">
        <f t="shared" si="0"/>
        <v>201</v>
      </c>
      <c r="G10" s="6">
        <v>12060</v>
      </c>
      <c r="H10" s="7">
        <f t="shared" si="1"/>
        <v>201</v>
      </c>
      <c r="I10" s="12" t="s">
        <v>330</v>
      </c>
      <c r="J10" s="12" t="s">
        <v>331</v>
      </c>
      <c r="K10" s="12" t="s">
        <v>328</v>
      </c>
      <c r="L10" s="12" t="s">
        <v>329</v>
      </c>
      <c r="M10" s="12" t="s">
        <v>328</v>
      </c>
      <c r="N10" s="12" t="s">
        <v>329</v>
      </c>
    </row>
    <row r="11" spans="1:14" ht="60" customHeight="1" x14ac:dyDescent="0.25">
      <c r="A11" s="4">
        <v>4</v>
      </c>
      <c r="B11" s="4" t="s">
        <v>13</v>
      </c>
      <c r="C11" s="4" t="s">
        <v>14</v>
      </c>
      <c r="D11" s="4" t="s">
        <v>218</v>
      </c>
      <c r="E11" s="5">
        <v>6240</v>
      </c>
      <c r="F11" s="5">
        <f t="shared" si="0"/>
        <v>104</v>
      </c>
      <c r="G11" s="6">
        <v>6180</v>
      </c>
      <c r="H11" s="7">
        <f t="shared" si="1"/>
        <v>103</v>
      </c>
      <c r="I11" s="12" t="s">
        <v>330</v>
      </c>
      <c r="J11" s="12" t="s">
        <v>331</v>
      </c>
      <c r="K11" s="12" t="s">
        <v>328</v>
      </c>
      <c r="L11" s="12" t="s">
        <v>329</v>
      </c>
      <c r="M11" s="12" t="s">
        <v>328</v>
      </c>
      <c r="N11" s="12" t="s">
        <v>329</v>
      </c>
    </row>
    <row r="12" spans="1:14" ht="60" customHeight="1" x14ac:dyDescent="0.25">
      <c r="A12" s="4">
        <v>5</v>
      </c>
      <c r="B12" s="4" t="s">
        <v>15</v>
      </c>
      <c r="C12" s="4" t="s">
        <v>16</v>
      </c>
      <c r="D12" s="4" t="s">
        <v>219</v>
      </c>
      <c r="E12" s="5">
        <v>12360</v>
      </c>
      <c r="F12" s="5">
        <f t="shared" si="0"/>
        <v>206</v>
      </c>
      <c r="G12" s="6">
        <v>12360</v>
      </c>
      <c r="H12" s="7">
        <f t="shared" si="1"/>
        <v>206</v>
      </c>
      <c r="I12" s="12" t="s">
        <v>330</v>
      </c>
      <c r="J12" s="12" t="s">
        <v>331</v>
      </c>
      <c r="K12" s="12" t="s">
        <v>328</v>
      </c>
      <c r="L12" s="12" t="s">
        <v>329</v>
      </c>
      <c r="M12" s="12" t="s">
        <v>328</v>
      </c>
      <c r="N12" s="12" t="s">
        <v>329</v>
      </c>
    </row>
    <row r="13" spans="1:14" ht="60" customHeight="1" x14ac:dyDescent="0.25">
      <c r="A13" s="4">
        <v>6</v>
      </c>
      <c r="B13" s="4" t="s">
        <v>17</v>
      </c>
      <c r="C13" s="4" t="s">
        <v>18</v>
      </c>
      <c r="D13" s="4" t="s">
        <v>220</v>
      </c>
      <c r="E13" s="5">
        <v>38400</v>
      </c>
      <c r="F13" s="5">
        <f t="shared" si="0"/>
        <v>640</v>
      </c>
      <c r="G13" s="6">
        <v>38340</v>
      </c>
      <c r="H13" s="7">
        <f t="shared" si="1"/>
        <v>639</v>
      </c>
      <c r="I13" s="12" t="s">
        <v>330</v>
      </c>
      <c r="J13" s="12" t="s">
        <v>331</v>
      </c>
      <c r="K13" s="12" t="s">
        <v>328</v>
      </c>
      <c r="L13" s="12" t="s">
        <v>329</v>
      </c>
      <c r="M13" s="12" t="s">
        <v>328</v>
      </c>
      <c r="N13" s="12" t="s">
        <v>329</v>
      </c>
    </row>
    <row r="14" spans="1:14" ht="60" customHeight="1" x14ac:dyDescent="0.25">
      <c r="A14" s="4">
        <v>7</v>
      </c>
      <c r="B14" s="4" t="s">
        <v>19</v>
      </c>
      <c r="C14" s="4" t="s">
        <v>20</v>
      </c>
      <c r="D14" s="4" t="s">
        <v>221</v>
      </c>
      <c r="E14" s="5">
        <v>29520</v>
      </c>
      <c r="F14" s="5">
        <f t="shared" si="0"/>
        <v>492</v>
      </c>
      <c r="G14" s="6">
        <v>29520</v>
      </c>
      <c r="H14" s="7">
        <f t="shared" si="1"/>
        <v>492</v>
      </c>
      <c r="I14" s="12" t="s">
        <v>330</v>
      </c>
      <c r="J14" s="12" t="s">
        <v>331</v>
      </c>
      <c r="K14" s="12" t="s">
        <v>328</v>
      </c>
      <c r="L14" s="12" t="s">
        <v>329</v>
      </c>
      <c r="M14" s="12" t="s">
        <v>328</v>
      </c>
      <c r="N14" s="12" t="s">
        <v>329</v>
      </c>
    </row>
    <row r="15" spans="1:14" ht="60" customHeight="1" x14ac:dyDescent="0.25">
      <c r="A15" s="4">
        <v>8</v>
      </c>
      <c r="B15" s="4" t="s">
        <v>21</v>
      </c>
      <c r="C15" s="4" t="s">
        <v>22</v>
      </c>
      <c r="D15" s="4" t="s">
        <v>23</v>
      </c>
      <c r="E15" s="5">
        <v>120</v>
      </c>
      <c r="F15" s="5">
        <f t="shared" si="0"/>
        <v>2</v>
      </c>
      <c r="G15" s="6">
        <v>120</v>
      </c>
      <c r="H15" s="7">
        <f t="shared" si="1"/>
        <v>2</v>
      </c>
      <c r="I15" s="12" t="s">
        <v>330</v>
      </c>
      <c r="J15" s="12" t="s">
        <v>331</v>
      </c>
      <c r="K15" s="12" t="s">
        <v>328</v>
      </c>
      <c r="L15" s="12" t="s">
        <v>329</v>
      </c>
      <c r="M15" s="12" t="s">
        <v>328</v>
      </c>
      <c r="N15" s="12" t="s">
        <v>329</v>
      </c>
    </row>
    <row r="16" spans="1:14" ht="60" customHeight="1" x14ac:dyDescent="0.25">
      <c r="A16" s="4">
        <v>9</v>
      </c>
      <c r="B16" s="4" t="s">
        <v>24</v>
      </c>
      <c r="C16" s="4" t="s">
        <v>25</v>
      </c>
      <c r="D16" s="4" t="s">
        <v>222</v>
      </c>
      <c r="E16" s="5">
        <v>13920</v>
      </c>
      <c r="F16" s="5">
        <f t="shared" si="0"/>
        <v>232</v>
      </c>
      <c r="G16" s="6">
        <v>13860</v>
      </c>
      <c r="H16" s="7">
        <f t="shared" si="1"/>
        <v>231</v>
      </c>
      <c r="I16" s="12" t="s">
        <v>330</v>
      </c>
      <c r="J16" s="12" t="s">
        <v>331</v>
      </c>
      <c r="K16" s="12" t="s">
        <v>328</v>
      </c>
      <c r="L16" s="12" t="s">
        <v>329</v>
      </c>
      <c r="M16" s="12" t="s">
        <v>328</v>
      </c>
      <c r="N16" s="12" t="s">
        <v>329</v>
      </c>
    </row>
    <row r="17" spans="1:14" ht="60" customHeight="1" x14ac:dyDescent="0.25">
      <c r="A17" s="4">
        <v>10</v>
      </c>
      <c r="B17" s="4" t="s">
        <v>26</v>
      </c>
      <c r="C17" s="4" t="s">
        <v>27</v>
      </c>
      <c r="D17" s="4" t="s">
        <v>223</v>
      </c>
      <c r="E17" s="5">
        <v>18000</v>
      </c>
      <c r="F17" s="5">
        <f t="shared" si="0"/>
        <v>300</v>
      </c>
      <c r="G17" s="6">
        <v>17940</v>
      </c>
      <c r="H17" s="7">
        <f t="shared" si="1"/>
        <v>299</v>
      </c>
      <c r="I17" s="12" t="s">
        <v>330</v>
      </c>
      <c r="J17" s="12" t="s">
        <v>331</v>
      </c>
      <c r="K17" s="12" t="s">
        <v>328</v>
      </c>
      <c r="L17" s="12" t="s">
        <v>329</v>
      </c>
      <c r="M17" s="12" t="s">
        <v>328</v>
      </c>
      <c r="N17" s="12" t="s">
        <v>329</v>
      </c>
    </row>
    <row r="18" spans="1:14" ht="60" customHeight="1" x14ac:dyDescent="0.25">
      <c r="A18" s="4">
        <v>11</v>
      </c>
      <c r="B18" s="4" t="s">
        <v>28</v>
      </c>
      <c r="C18" s="4" t="s">
        <v>29</v>
      </c>
      <c r="D18" s="4" t="s">
        <v>224</v>
      </c>
      <c r="E18" s="5">
        <v>86160</v>
      </c>
      <c r="F18" s="5">
        <f t="shared" si="0"/>
        <v>1436</v>
      </c>
      <c r="G18" s="6">
        <v>86040</v>
      </c>
      <c r="H18" s="7">
        <f t="shared" si="1"/>
        <v>1434</v>
      </c>
      <c r="I18" s="12" t="s">
        <v>330</v>
      </c>
      <c r="J18" s="12" t="s">
        <v>331</v>
      </c>
      <c r="K18" s="12" t="s">
        <v>328</v>
      </c>
      <c r="L18" s="12" t="s">
        <v>329</v>
      </c>
      <c r="M18" s="12" t="s">
        <v>328</v>
      </c>
      <c r="N18" s="12" t="s">
        <v>329</v>
      </c>
    </row>
    <row r="19" spans="1:14" ht="60" customHeight="1" x14ac:dyDescent="0.25">
      <c r="A19" s="4">
        <v>12</v>
      </c>
      <c r="B19" s="4" t="s">
        <v>30</v>
      </c>
      <c r="C19" s="4" t="s">
        <v>31</v>
      </c>
      <c r="D19" s="4" t="s">
        <v>225</v>
      </c>
      <c r="E19" s="5">
        <v>3660</v>
      </c>
      <c r="F19" s="5">
        <f t="shared" si="0"/>
        <v>61</v>
      </c>
      <c r="G19" s="6">
        <v>3660</v>
      </c>
      <c r="H19" s="7">
        <f t="shared" si="1"/>
        <v>61</v>
      </c>
      <c r="I19" s="12" t="s">
        <v>330</v>
      </c>
      <c r="J19" s="12" t="s">
        <v>331</v>
      </c>
      <c r="K19" s="12" t="s">
        <v>328</v>
      </c>
      <c r="L19" s="12" t="s">
        <v>329</v>
      </c>
      <c r="M19" s="12" t="s">
        <v>328</v>
      </c>
      <c r="N19" s="12" t="s">
        <v>329</v>
      </c>
    </row>
    <row r="20" spans="1:14" ht="60" customHeight="1" x14ac:dyDescent="0.25">
      <c r="A20" s="4">
        <v>13</v>
      </c>
      <c r="B20" s="4" t="s">
        <v>32</v>
      </c>
      <c r="C20" s="4" t="s">
        <v>33</v>
      </c>
      <c r="D20" s="4" t="s">
        <v>226</v>
      </c>
      <c r="E20" s="5">
        <v>480</v>
      </c>
      <c r="F20" s="5">
        <f t="shared" si="0"/>
        <v>8</v>
      </c>
      <c r="G20" s="6">
        <v>420</v>
      </c>
      <c r="H20" s="7">
        <f t="shared" si="1"/>
        <v>7</v>
      </c>
      <c r="I20" s="12" t="s">
        <v>330</v>
      </c>
      <c r="J20" s="12" t="s">
        <v>331</v>
      </c>
      <c r="K20" s="12" t="s">
        <v>328</v>
      </c>
      <c r="L20" s="12" t="s">
        <v>329</v>
      </c>
      <c r="M20" s="12" t="s">
        <v>328</v>
      </c>
      <c r="N20" s="12" t="s">
        <v>329</v>
      </c>
    </row>
    <row r="21" spans="1:14" ht="60" customHeight="1" x14ac:dyDescent="0.25">
      <c r="A21" s="4">
        <v>14</v>
      </c>
      <c r="B21" s="4" t="s">
        <v>34</v>
      </c>
      <c r="C21" s="4" t="s">
        <v>35</v>
      </c>
      <c r="D21" s="4" t="s">
        <v>227</v>
      </c>
      <c r="E21" s="5">
        <v>32820</v>
      </c>
      <c r="F21" s="5">
        <f t="shared" si="0"/>
        <v>547</v>
      </c>
      <c r="G21" s="6">
        <v>32760</v>
      </c>
      <c r="H21" s="7">
        <f t="shared" si="1"/>
        <v>546</v>
      </c>
      <c r="I21" s="12" t="s">
        <v>330</v>
      </c>
      <c r="J21" s="12" t="s">
        <v>331</v>
      </c>
      <c r="K21" s="12" t="s">
        <v>328</v>
      </c>
      <c r="L21" s="12" t="s">
        <v>329</v>
      </c>
      <c r="M21" s="12" t="s">
        <v>328</v>
      </c>
      <c r="N21" s="12" t="s">
        <v>329</v>
      </c>
    </row>
    <row r="22" spans="1:14" ht="60" customHeight="1" x14ac:dyDescent="0.25">
      <c r="A22" s="4">
        <v>15</v>
      </c>
      <c r="B22" s="4" t="s">
        <v>36</v>
      </c>
      <c r="C22" s="4" t="s">
        <v>37</v>
      </c>
      <c r="D22" s="4" t="s">
        <v>228</v>
      </c>
      <c r="E22" s="5">
        <v>6480</v>
      </c>
      <c r="F22" s="5">
        <f t="shared" si="0"/>
        <v>108</v>
      </c>
      <c r="G22" s="6">
        <v>6480</v>
      </c>
      <c r="H22" s="7">
        <f t="shared" si="1"/>
        <v>108</v>
      </c>
      <c r="I22" s="12" t="s">
        <v>330</v>
      </c>
      <c r="J22" s="12" t="s">
        <v>331</v>
      </c>
      <c r="K22" s="12" t="s">
        <v>328</v>
      </c>
      <c r="L22" s="12" t="s">
        <v>329</v>
      </c>
      <c r="M22" s="12" t="s">
        <v>328</v>
      </c>
      <c r="N22" s="12" t="s">
        <v>329</v>
      </c>
    </row>
    <row r="23" spans="1:14" ht="60" customHeight="1" x14ac:dyDescent="0.25">
      <c r="A23" s="4">
        <v>16</v>
      </c>
      <c r="B23" s="4" t="s">
        <v>38</v>
      </c>
      <c r="C23" s="4" t="s">
        <v>39</v>
      </c>
      <c r="D23" s="4" t="s">
        <v>229</v>
      </c>
      <c r="E23" s="5">
        <v>1860</v>
      </c>
      <c r="F23" s="5">
        <f t="shared" si="0"/>
        <v>31</v>
      </c>
      <c r="G23" s="6">
        <v>1800</v>
      </c>
      <c r="H23" s="7">
        <f t="shared" si="1"/>
        <v>30</v>
      </c>
      <c r="I23" s="12" t="s">
        <v>330</v>
      </c>
      <c r="J23" s="12" t="s">
        <v>331</v>
      </c>
      <c r="K23" s="12" t="s">
        <v>328</v>
      </c>
      <c r="L23" s="12" t="s">
        <v>329</v>
      </c>
      <c r="M23" s="12" t="s">
        <v>328</v>
      </c>
      <c r="N23" s="12" t="s">
        <v>329</v>
      </c>
    </row>
    <row r="24" spans="1:14" ht="60" customHeight="1" x14ac:dyDescent="0.25">
      <c r="A24" s="4">
        <v>17</v>
      </c>
      <c r="B24" s="4" t="s">
        <v>40</v>
      </c>
      <c r="C24" s="4" t="s">
        <v>41</v>
      </c>
      <c r="D24" s="4" t="s">
        <v>230</v>
      </c>
      <c r="E24" s="5">
        <v>15900</v>
      </c>
      <c r="F24" s="5">
        <f t="shared" si="0"/>
        <v>265</v>
      </c>
      <c r="G24" s="6">
        <v>15900</v>
      </c>
      <c r="H24" s="7">
        <f t="shared" si="1"/>
        <v>265</v>
      </c>
      <c r="I24" s="12" t="s">
        <v>330</v>
      </c>
      <c r="J24" s="12" t="s">
        <v>331</v>
      </c>
      <c r="K24" s="12" t="s">
        <v>328</v>
      </c>
      <c r="L24" s="12" t="s">
        <v>329</v>
      </c>
      <c r="M24" s="12" t="s">
        <v>328</v>
      </c>
      <c r="N24" s="12" t="s">
        <v>329</v>
      </c>
    </row>
    <row r="25" spans="1:14" ht="60" customHeight="1" x14ac:dyDescent="0.25">
      <c r="A25" s="4">
        <v>18</v>
      </c>
      <c r="B25" s="4" t="s">
        <v>42</v>
      </c>
      <c r="C25" s="4" t="s">
        <v>43</v>
      </c>
      <c r="D25" s="4" t="s">
        <v>231</v>
      </c>
      <c r="E25" s="5">
        <v>34320</v>
      </c>
      <c r="F25" s="5">
        <f t="shared" si="0"/>
        <v>572</v>
      </c>
      <c r="G25" s="6">
        <v>34260</v>
      </c>
      <c r="H25" s="7">
        <f t="shared" si="1"/>
        <v>571</v>
      </c>
      <c r="I25" s="12" t="s">
        <v>330</v>
      </c>
      <c r="J25" s="12" t="s">
        <v>331</v>
      </c>
      <c r="K25" s="12" t="s">
        <v>328</v>
      </c>
      <c r="L25" s="12" t="s">
        <v>329</v>
      </c>
      <c r="M25" s="12" t="s">
        <v>328</v>
      </c>
      <c r="N25" s="12" t="s">
        <v>329</v>
      </c>
    </row>
    <row r="26" spans="1:14" ht="60" customHeight="1" x14ac:dyDescent="0.25">
      <c r="A26" s="4">
        <v>19</v>
      </c>
      <c r="B26" s="4" t="s">
        <v>44</v>
      </c>
      <c r="C26" s="4" t="s">
        <v>45</v>
      </c>
      <c r="D26" s="4" t="s">
        <v>46</v>
      </c>
      <c r="E26" s="5">
        <v>900</v>
      </c>
      <c r="F26" s="5">
        <f t="shared" si="0"/>
        <v>15</v>
      </c>
      <c r="G26" s="6">
        <v>900</v>
      </c>
      <c r="H26" s="7">
        <f t="shared" si="1"/>
        <v>15</v>
      </c>
      <c r="I26" s="12" t="s">
        <v>330</v>
      </c>
      <c r="J26" s="12" t="s">
        <v>331</v>
      </c>
      <c r="K26" s="12" t="s">
        <v>328</v>
      </c>
      <c r="L26" s="12" t="s">
        <v>329</v>
      </c>
      <c r="M26" s="12" t="s">
        <v>328</v>
      </c>
      <c r="N26" s="12" t="s">
        <v>329</v>
      </c>
    </row>
    <row r="27" spans="1:14" ht="60" customHeight="1" x14ac:dyDescent="0.25">
      <c r="A27" s="4">
        <v>20</v>
      </c>
      <c r="B27" s="4" t="s">
        <v>47</v>
      </c>
      <c r="C27" s="4" t="s">
        <v>48</v>
      </c>
      <c r="D27" s="4" t="s">
        <v>232</v>
      </c>
      <c r="E27" s="5">
        <v>11940</v>
      </c>
      <c r="F27" s="5">
        <f t="shared" si="0"/>
        <v>199</v>
      </c>
      <c r="G27" s="6">
        <v>11880</v>
      </c>
      <c r="H27" s="7">
        <f t="shared" si="1"/>
        <v>198</v>
      </c>
      <c r="I27" s="12" t="s">
        <v>330</v>
      </c>
      <c r="J27" s="12" t="s">
        <v>331</v>
      </c>
      <c r="K27" s="12" t="s">
        <v>328</v>
      </c>
      <c r="L27" s="12" t="s">
        <v>329</v>
      </c>
      <c r="M27" s="12" t="s">
        <v>328</v>
      </c>
      <c r="N27" s="12" t="s">
        <v>329</v>
      </c>
    </row>
    <row r="28" spans="1:14" ht="60" customHeight="1" x14ac:dyDescent="0.25">
      <c r="A28" s="4">
        <v>21</v>
      </c>
      <c r="B28" s="4" t="s">
        <v>49</v>
      </c>
      <c r="C28" s="4" t="s">
        <v>50</v>
      </c>
      <c r="D28" s="4" t="s">
        <v>233</v>
      </c>
      <c r="E28" s="5">
        <v>1080</v>
      </c>
      <c r="F28" s="5">
        <f t="shared" si="0"/>
        <v>18</v>
      </c>
      <c r="G28" s="6">
        <v>1020</v>
      </c>
      <c r="H28" s="7">
        <f t="shared" si="1"/>
        <v>17</v>
      </c>
      <c r="I28" s="12" t="s">
        <v>330</v>
      </c>
      <c r="J28" s="12" t="s">
        <v>331</v>
      </c>
      <c r="K28" s="12" t="s">
        <v>328</v>
      </c>
      <c r="L28" s="12" t="s">
        <v>329</v>
      </c>
      <c r="M28" s="12" t="s">
        <v>328</v>
      </c>
      <c r="N28" s="12" t="s">
        <v>329</v>
      </c>
    </row>
    <row r="29" spans="1:14" ht="60" customHeight="1" x14ac:dyDescent="0.25">
      <c r="A29" s="4">
        <v>22</v>
      </c>
      <c r="B29" s="4" t="s">
        <v>51</v>
      </c>
      <c r="C29" s="4" t="s">
        <v>52</v>
      </c>
      <c r="D29" s="4" t="s">
        <v>53</v>
      </c>
      <c r="E29" s="5">
        <v>75420</v>
      </c>
      <c r="F29" s="5">
        <f t="shared" si="0"/>
        <v>1257</v>
      </c>
      <c r="G29" s="6">
        <v>75300</v>
      </c>
      <c r="H29" s="7">
        <f t="shared" si="1"/>
        <v>1255</v>
      </c>
      <c r="I29" s="12" t="s">
        <v>330</v>
      </c>
      <c r="J29" s="12" t="s">
        <v>331</v>
      </c>
      <c r="K29" s="12" t="s">
        <v>328</v>
      </c>
      <c r="L29" s="12" t="s">
        <v>329</v>
      </c>
      <c r="M29" s="12" t="s">
        <v>328</v>
      </c>
      <c r="N29" s="12" t="s">
        <v>329</v>
      </c>
    </row>
    <row r="30" spans="1:14" ht="60" customHeight="1" x14ac:dyDescent="0.25">
      <c r="A30" s="4">
        <v>23</v>
      </c>
      <c r="B30" s="4" t="s">
        <v>54</v>
      </c>
      <c r="C30" s="4" t="s">
        <v>55</v>
      </c>
      <c r="D30" s="4" t="s">
        <v>234</v>
      </c>
      <c r="E30" s="5">
        <v>20700</v>
      </c>
      <c r="F30" s="5">
        <f t="shared" si="0"/>
        <v>345</v>
      </c>
      <c r="G30" s="6">
        <v>20640</v>
      </c>
      <c r="H30" s="7">
        <f t="shared" si="1"/>
        <v>344</v>
      </c>
      <c r="I30" s="12" t="s">
        <v>330</v>
      </c>
      <c r="J30" s="12" t="s">
        <v>331</v>
      </c>
      <c r="K30" s="12" t="s">
        <v>328</v>
      </c>
      <c r="L30" s="12" t="s">
        <v>329</v>
      </c>
      <c r="M30" s="12" t="s">
        <v>328</v>
      </c>
      <c r="N30" s="12" t="s">
        <v>329</v>
      </c>
    </row>
    <row r="31" spans="1:14" ht="60" customHeight="1" x14ac:dyDescent="0.25">
      <c r="A31" s="4">
        <v>24</v>
      </c>
      <c r="B31" s="4" t="s">
        <v>56</v>
      </c>
      <c r="C31" s="4" t="s">
        <v>57</v>
      </c>
      <c r="D31" s="4" t="s">
        <v>235</v>
      </c>
      <c r="E31" s="5">
        <v>9900</v>
      </c>
      <c r="F31" s="5">
        <f t="shared" si="0"/>
        <v>165</v>
      </c>
      <c r="G31" s="6">
        <v>9840</v>
      </c>
      <c r="H31" s="7">
        <f t="shared" si="1"/>
        <v>164</v>
      </c>
      <c r="I31" s="12" t="s">
        <v>330</v>
      </c>
      <c r="J31" s="12" t="s">
        <v>331</v>
      </c>
      <c r="K31" s="12" t="s">
        <v>328</v>
      </c>
      <c r="L31" s="12" t="s">
        <v>329</v>
      </c>
      <c r="M31" s="12" t="s">
        <v>328</v>
      </c>
      <c r="N31" s="12" t="s">
        <v>329</v>
      </c>
    </row>
    <row r="32" spans="1:14" ht="60" customHeight="1" x14ac:dyDescent="0.25">
      <c r="A32" s="4">
        <v>25</v>
      </c>
      <c r="B32" s="4" t="s">
        <v>58</v>
      </c>
      <c r="C32" s="4" t="s">
        <v>59</v>
      </c>
      <c r="D32" s="4" t="s">
        <v>236</v>
      </c>
      <c r="E32" s="5">
        <v>720</v>
      </c>
      <c r="F32" s="5">
        <f t="shared" si="0"/>
        <v>12</v>
      </c>
      <c r="G32" s="6">
        <v>720</v>
      </c>
      <c r="H32" s="7">
        <f t="shared" si="1"/>
        <v>12</v>
      </c>
      <c r="I32" s="12" t="s">
        <v>330</v>
      </c>
      <c r="J32" s="12" t="s">
        <v>331</v>
      </c>
      <c r="K32" s="12" t="s">
        <v>328</v>
      </c>
      <c r="L32" s="12" t="s">
        <v>329</v>
      </c>
      <c r="M32" s="12" t="s">
        <v>328</v>
      </c>
      <c r="N32" s="12" t="s">
        <v>329</v>
      </c>
    </row>
    <row r="33" spans="1:14" ht="60" customHeight="1" x14ac:dyDescent="0.25">
      <c r="A33" s="4">
        <v>26</v>
      </c>
      <c r="B33" s="4" t="s">
        <v>60</v>
      </c>
      <c r="C33" s="4" t="s">
        <v>61</v>
      </c>
      <c r="D33" s="4" t="s">
        <v>62</v>
      </c>
      <c r="E33" s="5">
        <v>102660</v>
      </c>
      <c r="F33" s="5">
        <f t="shared" si="0"/>
        <v>1711</v>
      </c>
      <c r="G33" s="6">
        <v>102480</v>
      </c>
      <c r="H33" s="7">
        <f t="shared" si="1"/>
        <v>1708</v>
      </c>
      <c r="I33" s="12" t="s">
        <v>330</v>
      </c>
      <c r="J33" s="12" t="s">
        <v>331</v>
      </c>
      <c r="K33" s="12" t="s">
        <v>328</v>
      </c>
      <c r="L33" s="12" t="s">
        <v>329</v>
      </c>
      <c r="M33" s="12" t="s">
        <v>328</v>
      </c>
      <c r="N33" s="12" t="s">
        <v>329</v>
      </c>
    </row>
    <row r="34" spans="1:14" ht="60" customHeight="1" x14ac:dyDescent="0.25">
      <c r="A34" s="4">
        <v>27</v>
      </c>
      <c r="B34" s="4" t="s">
        <v>63</v>
      </c>
      <c r="C34" s="4" t="s">
        <v>64</v>
      </c>
      <c r="D34" s="4" t="s">
        <v>237</v>
      </c>
      <c r="E34" s="5">
        <v>14040</v>
      </c>
      <c r="F34" s="5">
        <f t="shared" si="0"/>
        <v>234</v>
      </c>
      <c r="G34" s="6">
        <v>14040</v>
      </c>
      <c r="H34" s="7">
        <f t="shared" si="1"/>
        <v>234</v>
      </c>
      <c r="I34" s="12" t="s">
        <v>330</v>
      </c>
      <c r="J34" s="12" t="s">
        <v>331</v>
      </c>
      <c r="K34" s="12" t="s">
        <v>328</v>
      </c>
      <c r="L34" s="12" t="s">
        <v>329</v>
      </c>
      <c r="M34" s="12" t="s">
        <v>328</v>
      </c>
      <c r="N34" s="12" t="s">
        <v>329</v>
      </c>
    </row>
    <row r="35" spans="1:14" ht="60" customHeight="1" x14ac:dyDescent="0.25">
      <c r="A35" s="4">
        <v>28</v>
      </c>
      <c r="B35" s="4" t="s">
        <v>65</v>
      </c>
      <c r="C35" s="4" t="s">
        <v>66</v>
      </c>
      <c r="D35" s="4" t="s">
        <v>238</v>
      </c>
      <c r="E35" s="5">
        <v>2160</v>
      </c>
      <c r="F35" s="5">
        <f t="shared" si="0"/>
        <v>36</v>
      </c>
      <c r="G35" s="6">
        <v>2160</v>
      </c>
      <c r="H35" s="7">
        <f t="shared" si="1"/>
        <v>36</v>
      </c>
      <c r="I35" s="12" t="s">
        <v>330</v>
      </c>
      <c r="J35" s="12" t="s">
        <v>331</v>
      </c>
      <c r="K35" s="12" t="s">
        <v>328</v>
      </c>
      <c r="L35" s="12" t="s">
        <v>329</v>
      </c>
      <c r="M35" s="12" t="s">
        <v>328</v>
      </c>
      <c r="N35" s="12" t="s">
        <v>329</v>
      </c>
    </row>
    <row r="36" spans="1:14" ht="60" customHeight="1" x14ac:dyDescent="0.25">
      <c r="A36" s="4">
        <v>29</v>
      </c>
      <c r="B36" s="4" t="s">
        <v>67</v>
      </c>
      <c r="C36" s="4" t="s">
        <v>68</v>
      </c>
      <c r="D36" s="4" t="s">
        <v>239</v>
      </c>
      <c r="E36" s="5">
        <v>2700</v>
      </c>
      <c r="F36" s="5">
        <f t="shared" si="0"/>
        <v>45</v>
      </c>
      <c r="G36" s="6">
        <v>2640</v>
      </c>
      <c r="H36" s="7">
        <f t="shared" si="1"/>
        <v>44</v>
      </c>
      <c r="I36" s="12" t="s">
        <v>330</v>
      </c>
      <c r="J36" s="12" t="s">
        <v>331</v>
      </c>
      <c r="K36" s="12" t="s">
        <v>328</v>
      </c>
      <c r="L36" s="12" t="s">
        <v>329</v>
      </c>
      <c r="M36" s="12" t="s">
        <v>328</v>
      </c>
      <c r="N36" s="12" t="s">
        <v>329</v>
      </c>
    </row>
    <row r="37" spans="1:14" ht="60" customHeight="1" x14ac:dyDescent="0.25">
      <c r="A37" s="4">
        <v>30</v>
      </c>
      <c r="B37" s="4" t="s">
        <v>69</v>
      </c>
      <c r="C37" s="4" t="s">
        <v>70</v>
      </c>
      <c r="D37" s="4" t="s">
        <v>71</v>
      </c>
      <c r="E37" s="5">
        <v>40320</v>
      </c>
      <c r="F37" s="5">
        <f t="shared" si="0"/>
        <v>672</v>
      </c>
      <c r="G37" s="6">
        <v>40260</v>
      </c>
      <c r="H37" s="7">
        <f t="shared" si="1"/>
        <v>671</v>
      </c>
      <c r="I37" s="12" t="s">
        <v>330</v>
      </c>
      <c r="J37" s="12" t="s">
        <v>331</v>
      </c>
      <c r="K37" s="12" t="s">
        <v>328</v>
      </c>
      <c r="L37" s="12" t="s">
        <v>329</v>
      </c>
      <c r="M37" s="12" t="s">
        <v>328</v>
      </c>
      <c r="N37" s="12" t="s">
        <v>329</v>
      </c>
    </row>
    <row r="38" spans="1:14" ht="60" customHeight="1" x14ac:dyDescent="0.25">
      <c r="A38" s="4">
        <v>31</v>
      </c>
      <c r="B38" s="4" t="s">
        <v>72</v>
      </c>
      <c r="C38" s="4" t="s">
        <v>73</v>
      </c>
      <c r="D38" s="4" t="s">
        <v>241</v>
      </c>
      <c r="E38" s="5">
        <v>5400</v>
      </c>
      <c r="F38" s="5">
        <f t="shared" si="0"/>
        <v>90</v>
      </c>
      <c r="G38" s="6">
        <v>5340</v>
      </c>
      <c r="H38" s="7">
        <f t="shared" si="1"/>
        <v>89</v>
      </c>
      <c r="I38" s="12" t="s">
        <v>330</v>
      </c>
      <c r="J38" s="12" t="s">
        <v>331</v>
      </c>
      <c r="K38" s="12" t="s">
        <v>328</v>
      </c>
      <c r="L38" s="12" t="s">
        <v>329</v>
      </c>
      <c r="M38" s="12" t="s">
        <v>328</v>
      </c>
      <c r="N38" s="12" t="s">
        <v>329</v>
      </c>
    </row>
    <row r="39" spans="1:14" ht="60" customHeight="1" x14ac:dyDescent="0.25">
      <c r="A39" s="4">
        <v>32</v>
      </c>
      <c r="B39" s="4" t="s">
        <v>74</v>
      </c>
      <c r="C39" s="4" t="s">
        <v>75</v>
      </c>
      <c r="D39" s="4" t="s">
        <v>240</v>
      </c>
      <c r="E39" s="5">
        <v>4020</v>
      </c>
      <c r="F39" s="5">
        <f t="shared" si="0"/>
        <v>67</v>
      </c>
      <c r="G39" s="6">
        <v>4020</v>
      </c>
      <c r="H39" s="7">
        <f t="shared" si="1"/>
        <v>67</v>
      </c>
      <c r="I39" s="12" t="s">
        <v>330</v>
      </c>
      <c r="J39" s="12" t="s">
        <v>331</v>
      </c>
      <c r="K39" s="12" t="s">
        <v>328</v>
      </c>
      <c r="L39" s="12" t="s">
        <v>329</v>
      </c>
      <c r="M39" s="12" t="s">
        <v>328</v>
      </c>
      <c r="N39" s="12" t="s">
        <v>329</v>
      </c>
    </row>
    <row r="40" spans="1:14" ht="60" customHeight="1" x14ac:dyDescent="0.25">
      <c r="A40" s="4">
        <v>33</v>
      </c>
      <c r="B40" s="4" t="s">
        <v>76</v>
      </c>
      <c r="C40" s="4" t="s">
        <v>77</v>
      </c>
      <c r="D40" s="4" t="s">
        <v>242</v>
      </c>
      <c r="E40" s="5">
        <v>1260</v>
      </c>
      <c r="F40" s="5">
        <f t="shared" si="0"/>
        <v>21</v>
      </c>
      <c r="G40" s="6">
        <v>1260</v>
      </c>
      <c r="H40" s="7">
        <f t="shared" si="1"/>
        <v>21</v>
      </c>
      <c r="I40" s="12" t="s">
        <v>330</v>
      </c>
      <c r="J40" s="12" t="s">
        <v>331</v>
      </c>
      <c r="K40" s="12" t="s">
        <v>328</v>
      </c>
      <c r="L40" s="12" t="s">
        <v>329</v>
      </c>
      <c r="M40" s="12" t="s">
        <v>328</v>
      </c>
      <c r="N40" s="12" t="s">
        <v>329</v>
      </c>
    </row>
    <row r="41" spans="1:14" ht="60" customHeight="1" x14ac:dyDescent="0.25">
      <c r="A41" s="4">
        <v>34</v>
      </c>
      <c r="B41" s="4" t="s">
        <v>78</v>
      </c>
      <c r="C41" s="4" t="s">
        <v>79</v>
      </c>
      <c r="D41" s="4" t="s">
        <v>80</v>
      </c>
      <c r="E41" s="5">
        <v>91560</v>
      </c>
      <c r="F41" s="5">
        <f t="shared" si="0"/>
        <v>1526</v>
      </c>
      <c r="G41" s="6">
        <v>91440</v>
      </c>
      <c r="H41" s="7">
        <f t="shared" si="1"/>
        <v>1524</v>
      </c>
      <c r="I41" s="12" t="s">
        <v>330</v>
      </c>
      <c r="J41" s="12" t="s">
        <v>331</v>
      </c>
      <c r="K41" s="12" t="s">
        <v>328</v>
      </c>
      <c r="L41" s="12" t="s">
        <v>329</v>
      </c>
      <c r="M41" s="12" t="s">
        <v>328</v>
      </c>
      <c r="N41" s="12" t="s">
        <v>329</v>
      </c>
    </row>
    <row r="42" spans="1:14" ht="60" customHeight="1" x14ac:dyDescent="0.25">
      <c r="A42" s="4">
        <v>35</v>
      </c>
      <c r="B42" s="4" t="s">
        <v>81</v>
      </c>
      <c r="C42" s="4" t="s">
        <v>82</v>
      </c>
      <c r="D42" s="4" t="s">
        <v>243</v>
      </c>
      <c r="E42" s="5">
        <v>900</v>
      </c>
      <c r="F42" s="5">
        <f t="shared" si="0"/>
        <v>15</v>
      </c>
      <c r="G42" s="6">
        <v>900</v>
      </c>
      <c r="H42" s="7">
        <f t="shared" si="1"/>
        <v>15</v>
      </c>
      <c r="I42" s="12" t="s">
        <v>330</v>
      </c>
      <c r="J42" s="12" t="s">
        <v>331</v>
      </c>
      <c r="K42" s="12" t="s">
        <v>328</v>
      </c>
      <c r="L42" s="12" t="s">
        <v>329</v>
      </c>
      <c r="M42" s="12" t="s">
        <v>328</v>
      </c>
      <c r="N42" s="12" t="s">
        <v>329</v>
      </c>
    </row>
    <row r="43" spans="1:14" ht="60" customHeight="1" x14ac:dyDescent="0.25">
      <c r="A43" s="4">
        <v>36</v>
      </c>
      <c r="B43" s="4" t="s">
        <v>83</v>
      </c>
      <c r="C43" s="4" t="s">
        <v>84</v>
      </c>
      <c r="D43" s="4" t="s">
        <v>244</v>
      </c>
      <c r="E43" s="5">
        <v>6180</v>
      </c>
      <c r="F43" s="5">
        <f t="shared" si="0"/>
        <v>103</v>
      </c>
      <c r="G43" s="6">
        <v>6120</v>
      </c>
      <c r="H43" s="7">
        <f t="shared" si="1"/>
        <v>102</v>
      </c>
      <c r="I43" s="12" t="s">
        <v>330</v>
      </c>
      <c r="J43" s="12" t="s">
        <v>331</v>
      </c>
      <c r="K43" s="12" t="s">
        <v>328</v>
      </c>
      <c r="L43" s="12" t="s">
        <v>329</v>
      </c>
      <c r="M43" s="12" t="s">
        <v>328</v>
      </c>
      <c r="N43" s="12" t="s">
        <v>329</v>
      </c>
    </row>
    <row r="44" spans="1:14" ht="60" customHeight="1" x14ac:dyDescent="0.25">
      <c r="A44" s="4">
        <v>37</v>
      </c>
      <c r="B44" s="4" t="s">
        <v>85</v>
      </c>
      <c r="C44" s="4" t="s">
        <v>86</v>
      </c>
      <c r="D44" s="4" t="s">
        <v>245</v>
      </c>
      <c r="E44" s="5">
        <v>720</v>
      </c>
      <c r="F44" s="5">
        <f t="shared" si="0"/>
        <v>12</v>
      </c>
      <c r="G44" s="6">
        <v>720</v>
      </c>
      <c r="H44" s="7">
        <f t="shared" si="1"/>
        <v>12</v>
      </c>
      <c r="I44" s="12" t="s">
        <v>330</v>
      </c>
      <c r="J44" s="12" t="s">
        <v>331</v>
      </c>
      <c r="K44" s="12" t="s">
        <v>328</v>
      </c>
      <c r="L44" s="12" t="s">
        <v>329</v>
      </c>
      <c r="M44" s="12" t="s">
        <v>328</v>
      </c>
      <c r="N44" s="12" t="s">
        <v>329</v>
      </c>
    </row>
    <row r="45" spans="1:14" ht="60" customHeight="1" x14ac:dyDescent="0.25">
      <c r="A45" s="4">
        <v>38</v>
      </c>
      <c r="B45" s="4" t="s">
        <v>87</v>
      </c>
      <c r="C45" s="4" t="s">
        <v>88</v>
      </c>
      <c r="D45" s="4" t="s">
        <v>246</v>
      </c>
      <c r="E45" s="5">
        <v>1080</v>
      </c>
      <c r="F45" s="5">
        <f t="shared" si="0"/>
        <v>18</v>
      </c>
      <c r="G45" s="6">
        <v>1080</v>
      </c>
      <c r="H45" s="7">
        <f t="shared" si="1"/>
        <v>18</v>
      </c>
      <c r="I45" s="12" t="s">
        <v>330</v>
      </c>
      <c r="J45" s="12" t="s">
        <v>331</v>
      </c>
      <c r="K45" s="12" t="s">
        <v>328</v>
      </c>
      <c r="L45" s="12" t="s">
        <v>329</v>
      </c>
      <c r="M45" s="12" t="s">
        <v>328</v>
      </c>
      <c r="N45" s="12" t="s">
        <v>329</v>
      </c>
    </row>
    <row r="46" spans="1:14" ht="60" customHeight="1" x14ac:dyDescent="0.25">
      <c r="A46" s="4">
        <v>39</v>
      </c>
      <c r="B46" s="4" t="s">
        <v>89</v>
      </c>
      <c r="C46" s="4" t="s">
        <v>90</v>
      </c>
      <c r="D46" s="4" t="s">
        <v>247</v>
      </c>
      <c r="E46" s="5">
        <v>7500</v>
      </c>
      <c r="F46" s="5">
        <f t="shared" si="0"/>
        <v>125</v>
      </c>
      <c r="G46" s="6">
        <v>7500</v>
      </c>
      <c r="H46" s="7">
        <f t="shared" si="1"/>
        <v>125</v>
      </c>
      <c r="I46" s="12" t="s">
        <v>330</v>
      </c>
      <c r="J46" s="12" t="s">
        <v>331</v>
      </c>
      <c r="K46" s="12" t="s">
        <v>328</v>
      </c>
      <c r="L46" s="12" t="s">
        <v>329</v>
      </c>
      <c r="M46" s="12" t="s">
        <v>328</v>
      </c>
      <c r="N46" s="12" t="s">
        <v>329</v>
      </c>
    </row>
    <row r="47" spans="1:14" ht="60" customHeight="1" x14ac:dyDescent="0.25">
      <c r="A47" s="4">
        <v>40</v>
      </c>
      <c r="B47" s="4" t="s">
        <v>91</v>
      </c>
      <c r="C47" s="4" t="s">
        <v>92</v>
      </c>
      <c r="D47" s="4" t="s">
        <v>248</v>
      </c>
      <c r="E47" s="5">
        <v>7980</v>
      </c>
      <c r="F47" s="5">
        <f t="shared" si="0"/>
        <v>133</v>
      </c>
      <c r="G47" s="6">
        <v>7980</v>
      </c>
      <c r="H47" s="7">
        <f t="shared" si="1"/>
        <v>133</v>
      </c>
      <c r="I47" s="12" t="s">
        <v>330</v>
      </c>
      <c r="J47" s="12" t="s">
        <v>331</v>
      </c>
      <c r="K47" s="12" t="s">
        <v>328</v>
      </c>
      <c r="L47" s="12" t="s">
        <v>329</v>
      </c>
      <c r="M47" s="12" t="s">
        <v>328</v>
      </c>
      <c r="N47" s="12" t="s">
        <v>329</v>
      </c>
    </row>
    <row r="48" spans="1:14" ht="60" customHeight="1" x14ac:dyDescent="0.25">
      <c r="A48" s="4">
        <v>41</v>
      </c>
      <c r="B48" s="4" t="s">
        <v>93</v>
      </c>
      <c r="C48" s="4" t="s">
        <v>94</v>
      </c>
      <c r="D48" s="4" t="s">
        <v>249</v>
      </c>
      <c r="E48" s="5">
        <v>2940</v>
      </c>
      <c r="F48" s="5">
        <f t="shared" si="0"/>
        <v>49</v>
      </c>
      <c r="G48" s="6">
        <v>2940</v>
      </c>
      <c r="H48" s="7">
        <f t="shared" si="1"/>
        <v>49</v>
      </c>
      <c r="I48" s="12" t="s">
        <v>330</v>
      </c>
      <c r="J48" s="12" t="s">
        <v>331</v>
      </c>
      <c r="K48" s="12" t="s">
        <v>328</v>
      </c>
      <c r="L48" s="12" t="s">
        <v>329</v>
      </c>
      <c r="M48" s="12" t="s">
        <v>328</v>
      </c>
      <c r="N48" s="12" t="s">
        <v>329</v>
      </c>
    </row>
    <row r="49" spans="1:14" ht="60" customHeight="1" x14ac:dyDescent="0.25">
      <c r="A49" s="4">
        <v>42</v>
      </c>
      <c r="B49" s="4" t="s">
        <v>95</v>
      </c>
      <c r="C49" s="4" t="s">
        <v>96</v>
      </c>
      <c r="D49" s="4" t="s">
        <v>97</v>
      </c>
      <c r="E49" s="5">
        <v>2400</v>
      </c>
      <c r="F49" s="5">
        <f t="shared" si="0"/>
        <v>40</v>
      </c>
      <c r="G49" s="6">
        <v>2340</v>
      </c>
      <c r="H49" s="7">
        <f t="shared" si="1"/>
        <v>39</v>
      </c>
      <c r="I49" s="12" t="s">
        <v>330</v>
      </c>
      <c r="J49" s="12" t="s">
        <v>331</v>
      </c>
      <c r="K49" s="12" t="s">
        <v>328</v>
      </c>
      <c r="L49" s="12" t="s">
        <v>329</v>
      </c>
      <c r="M49" s="12" t="s">
        <v>328</v>
      </c>
      <c r="N49" s="12" t="s">
        <v>329</v>
      </c>
    </row>
    <row r="50" spans="1:14" ht="60" customHeight="1" x14ac:dyDescent="0.25">
      <c r="A50" s="4">
        <v>43</v>
      </c>
      <c r="B50" s="4" t="s">
        <v>98</v>
      </c>
      <c r="C50" s="4" t="s">
        <v>99</v>
      </c>
      <c r="D50" s="4" t="s">
        <v>250</v>
      </c>
      <c r="E50" s="5">
        <v>3360</v>
      </c>
      <c r="F50" s="5">
        <f t="shared" si="0"/>
        <v>56</v>
      </c>
      <c r="G50" s="6">
        <v>3360</v>
      </c>
      <c r="H50" s="7">
        <f t="shared" si="1"/>
        <v>56</v>
      </c>
      <c r="I50" s="12" t="s">
        <v>330</v>
      </c>
      <c r="J50" s="12" t="s">
        <v>331</v>
      </c>
      <c r="K50" s="12" t="s">
        <v>328</v>
      </c>
      <c r="L50" s="12" t="s">
        <v>329</v>
      </c>
      <c r="M50" s="12" t="s">
        <v>328</v>
      </c>
      <c r="N50" s="12" t="s">
        <v>329</v>
      </c>
    </row>
    <row r="51" spans="1:14" ht="60" customHeight="1" x14ac:dyDescent="0.25">
      <c r="A51" s="4">
        <v>44</v>
      </c>
      <c r="B51" s="4" t="s">
        <v>100</v>
      </c>
      <c r="C51" s="4" t="s">
        <v>101</v>
      </c>
      <c r="D51" s="4" t="s">
        <v>251</v>
      </c>
      <c r="E51" s="5">
        <v>720</v>
      </c>
      <c r="F51" s="5">
        <f t="shared" si="0"/>
        <v>12</v>
      </c>
      <c r="G51" s="6">
        <v>720</v>
      </c>
      <c r="H51" s="7">
        <f t="shared" si="1"/>
        <v>12</v>
      </c>
      <c r="I51" s="12" t="s">
        <v>330</v>
      </c>
      <c r="J51" s="12" t="s">
        <v>331</v>
      </c>
      <c r="K51" s="12" t="s">
        <v>328</v>
      </c>
      <c r="L51" s="12" t="s">
        <v>329</v>
      </c>
      <c r="M51" s="12" t="s">
        <v>328</v>
      </c>
      <c r="N51" s="12" t="s">
        <v>329</v>
      </c>
    </row>
    <row r="52" spans="1:14" ht="60" customHeight="1" x14ac:dyDescent="0.25">
      <c r="A52" s="4">
        <v>45</v>
      </c>
      <c r="B52" s="4" t="s">
        <v>102</v>
      </c>
      <c r="C52" s="4" t="s">
        <v>103</v>
      </c>
      <c r="D52" s="4" t="s">
        <v>252</v>
      </c>
      <c r="E52" s="5">
        <v>4980</v>
      </c>
      <c r="F52" s="5">
        <f t="shared" si="0"/>
        <v>83</v>
      </c>
      <c r="G52" s="6">
        <v>4980</v>
      </c>
      <c r="H52" s="7">
        <f t="shared" si="1"/>
        <v>83</v>
      </c>
      <c r="I52" s="12" t="s">
        <v>330</v>
      </c>
      <c r="J52" s="12" t="s">
        <v>331</v>
      </c>
      <c r="K52" s="12" t="s">
        <v>328</v>
      </c>
      <c r="L52" s="12" t="s">
        <v>329</v>
      </c>
      <c r="M52" s="12" t="s">
        <v>328</v>
      </c>
      <c r="N52" s="12" t="s">
        <v>329</v>
      </c>
    </row>
    <row r="53" spans="1:14" ht="60" customHeight="1" x14ac:dyDescent="0.25">
      <c r="A53" s="4">
        <v>46</v>
      </c>
      <c r="B53" s="4" t="s">
        <v>104</v>
      </c>
      <c r="C53" s="4" t="s">
        <v>105</v>
      </c>
      <c r="D53" s="4" t="s">
        <v>253</v>
      </c>
      <c r="E53" s="5">
        <v>50760</v>
      </c>
      <c r="F53" s="5">
        <f t="shared" si="0"/>
        <v>846</v>
      </c>
      <c r="G53" s="6">
        <v>50700</v>
      </c>
      <c r="H53" s="7">
        <f t="shared" si="1"/>
        <v>845</v>
      </c>
      <c r="I53" s="12" t="s">
        <v>330</v>
      </c>
      <c r="J53" s="12" t="s">
        <v>331</v>
      </c>
      <c r="K53" s="12" t="s">
        <v>328</v>
      </c>
      <c r="L53" s="12" t="s">
        <v>329</v>
      </c>
      <c r="M53" s="12" t="s">
        <v>328</v>
      </c>
      <c r="N53" s="12" t="s">
        <v>329</v>
      </c>
    </row>
    <row r="54" spans="1:14" ht="60" customHeight="1" x14ac:dyDescent="0.25">
      <c r="A54" s="4">
        <v>47</v>
      </c>
      <c r="B54" s="4" t="s">
        <v>106</v>
      </c>
      <c r="C54" s="4" t="s">
        <v>107</v>
      </c>
      <c r="D54" s="4" t="s">
        <v>254</v>
      </c>
      <c r="E54" s="5">
        <v>126180</v>
      </c>
      <c r="F54" s="5">
        <f t="shared" si="0"/>
        <v>2103</v>
      </c>
      <c r="G54" s="6">
        <v>125940</v>
      </c>
      <c r="H54" s="7">
        <f t="shared" si="1"/>
        <v>2099</v>
      </c>
      <c r="I54" s="12" t="s">
        <v>330</v>
      </c>
      <c r="J54" s="12" t="s">
        <v>331</v>
      </c>
      <c r="K54" s="12" t="s">
        <v>328</v>
      </c>
      <c r="L54" s="12" t="s">
        <v>329</v>
      </c>
      <c r="M54" s="12" t="s">
        <v>328</v>
      </c>
      <c r="N54" s="12" t="s">
        <v>329</v>
      </c>
    </row>
    <row r="55" spans="1:14" ht="60" customHeight="1" x14ac:dyDescent="0.25">
      <c r="A55" s="4">
        <v>48</v>
      </c>
      <c r="B55" s="4" t="s">
        <v>108</v>
      </c>
      <c r="C55" s="4" t="s">
        <v>109</v>
      </c>
      <c r="D55" s="4" t="s">
        <v>255</v>
      </c>
      <c r="E55" s="5">
        <v>1860</v>
      </c>
      <c r="F55" s="5">
        <f t="shared" si="0"/>
        <v>31</v>
      </c>
      <c r="G55" s="6">
        <v>1860</v>
      </c>
      <c r="H55" s="7">
        <f t="shared" si="1"/>
        <v>31</v>
      </c>
      <c r="I55" s="12" t="s">
        <v>330</v>
      </c>
      <c r="J55" s="12" t="s">
        <v>331</v>
      </c>
      <c r="K55" s="12" t="s">
        <v>328</v>
      </c>
      <c r="L55" s="12" t="s">
        <v>329</v>
      </c>
      <c r="M55" s="12" t="s">
        <v>328</v>
      </c>
      <c r="N55" s="12" t="s">
        <v>329</v>
      </c>
    </row>
    <row r="56" spans="1:14" ht="60" customHeight="1" x14ac:dyDescent="0.25">
      <c r="A56" s="4">
        <v>49</v>
      </c>
      <c r="B56" s="4" t="s">
        <v>110</v>
      </c>
      <c r="C56" s="4" t="s">
        <v>111</v>
      </c>
      <c r="D56" s="4" t="s">
        <v>256</v>
      </c>
      <c r="E56" s="5">
        <v>273240</v>
      </c>
      <c r="F56" s="5">
        <f t="shared" si="0"/>
        <v>4554</v>
      </c>
      <c r="G56" s="6">
        <v>272820</v>
      </c>
      <c r="H56" s="7">
        <f t="shared" si="1"/>
        <v>4547</v>
      </c>
      <c r="I56" s="12" t="s">
        <v>330</v>
      </c>
      <c r="J56" s="12" t="s">
        <v>331</v>
      </c>
      <c r="K56" s="12" t="s">
        <v>328</v>
      </c>
      <c r="L56" s="12" t="s">
        <v>329</v>
      </c>
      <c r="M56" s="12" t="s">
        <v>328</v>
      </c>
      <c r="N56" s="12" t="s">
        <v>329</v>
      </c>
    </row>
    <row r="57" spans="1:14" ht="60" customHeight="1" x14ac:dyDescent="0.25">
      <c r="A57" s="4">
        <v>50</v>
      </c>
      <c r="B57" s="4" t="s">
        <v>112</v>
      </c>
      <c r="C57" s="4" t="s">
        <v>113</v>
      </c>
      <c r="D57" s="4" t="s">
        <v>257</v>
      </c>
      <c r="E57" s="5">
        <v>1440</v>
      </c>
      <c r="F57" s="5">
        <f t="shared" si="0"/>
        <v>24</v>
      </c>
      <c r="G57" s="6">
        <v>1440</v>
      </c>
      <c r="H57" s="7">
        <f t="shared" si="1"/>
        <v>24</v>
      </c>
      <c r="I57" s="12" t="s">
        <v>330</v>
      </c>
      <c r="J57" s="12" t="s">
        <v>331</v>
      </c>
      <c r="K57" s="12" t="s">
        <v>328</v>
      </c>
      <c r="L57" s="12" t="s">
        <v>329</v>
      </c>
      <c r="M57" s="12" t="s">
        <v>328</v>
      </c>
      <c r="N57" s="12" t="s">
        <v>329</v>
      </c>
    </row>
    <row r="58" spans="1:14" ht="60" customHeight="1" x14ac:dyDescent="0.25">
      <c r="A58" s="4">
        <v>51</v>
      </c>
      <c r="B58" s="4" t="s">
        <v>114</v>
      </c>
      <c r="C58" s="4" t="s">
        <v>115</v>
      </c>
      <c r="D58" s="4" t="s">
        <v>258</v>
      </c>
      <c r="E58" s="5">
        <v>1860</v>
      </c>
      <c r="F58" s="5">
        <f t="shared" si="0"/>
        <v>31</v>
      </c>
      <c r="G58" s="6">
        <v>1800</v>
      </c>
      <c r="H58" s="7">
        <f t="shared" si="1"/>
        <v>30</v>
      </c>
      <c r="I58" s="12" t="s">
        <v>330</v>
      </c>
      <c r="J58" s="12" t="s">
        <v>331</v>
      </c>
      <c r="K58" s="12" t="s">
        <v>328</v>
      </c>
      <c r="L58" s="12" t="s">
        <v>329</v>
      </c>
      <c r="M58" s="12" t="s">
        <v>328</v>
      </c>
      <c r="N58" s="12" t="s">
        <v>329</v>
      </c>
    </row>
    <row r="59" spans="1:14" ht="60" customHeight="1" x14ac:dyDescent="0.25">
      <c r="A59" s="4">
        <v>52</v>
      </c>
      <c r="B59" s="4" t="s">
        <v>116</v>
      </c>
      <c r="C59" s="4" t="s">
        <v>117</v>
      </c>
      <c r="D59" s="4" t="s">
        <v>118</v>
      </c>
      <c r="E59" s="5">
        <v>27660</v>
      </c>
      <c r="F59" s="5">
        <f t="shared" si="0"/>
        <v>461</v>
      </c>
      <c r="G59" s="6">
        <v>27660</v>
      </c>
      <c r="H59" s="7">
        <f t="shared" si="1"/>
        <v>461</v>
      </c>
      <c r="I59" s="12" t="s">
        <v>330</v>
      </c>
      <c r="J59" s="12" t="s">
        <v>331</v>
      </c>
      <c r="K59" s="12" t="s">
        <v>328</v>
      </c>
      <c r="L59" s="12" t="s">
        <v>329</v>
      </c>
      <c r="M59" s="12" t="s">
        <v>328</v>
      </c>
      <c r="N59" s="12" t="s">
        <v>329</v>
      </c>
    </row>
    <row r="60" spans="1:14" ht="60" customHeight="1" x14ac:dyDescent="0.25">
      <c r="A60" s="4">
        <v>53</v>
      </c>
      <c r="B60" s="4" t="s">
        <v>119</v>
      </c>
      <c r="C60" s="4" t="s">
        <v>120</v>
      </c>
      <c r="D60" s="4" t="s">
        <v>121</v>
      </c>
      <c r="E60" s="5">
        <v>11160</v>
      </c>
      <c r="F60" s="5">
        <f t="shared" si="0"/>
        <v>186</v>
      </c>
      <c r="G60" s="6">
        <v>11160</v>
      </c>
      <c r="H60" s="7">
        <f t="shared" si="1"/>
        <v>186</v>
      </c>
      <c r="I60" s="12" t="s">
        <v>330</v>
      </c>
      <c r="J60" s="12" t="s">
        <v>331</v>
      </c>
      <c r="K60" s="12" t="s">
        <v>328</v>
      </c>
      <c r="L60" s="12" t="s">
        <v>329</v>
      </c>
      <c r="M60" s="12" t="s">
        <v>328</v>
      </c>
      <c r="N60" s="12" t="s">
        <v>329</v>
      </c>
    </row>
    <row r="61" spans="1:14" ht="60" customHeight="1" x14ac:dyDescent="0.25">
      <c r="A61" s="4">
        <v>54</v>
      </c>
      <c r="B61" s="4" t="s">
        <v>122</v>
      </c>
      <c r="C61" s="4" t="s">
        <v>123</v>
      </c>
      <c r="D61" s="4" t="s">
        <v>124</v>
      </c>
      <c r="E61" s="5">
        <v>12540</v>
      </c>
      <c r="F61" s="5">
        <f t="shared" si="0"/>
        <v>209</v>
      </c>
      <c r="G61" s="6">
        <v>12480</v>
      </c>
      <c r="H61" s="7">
        <f t="shared" si="1"/>
        <v>208</v>
      </c>
      <c r="I61" s="12" t="s">
        <v>330</v>
      </c>
      <c r="J61" s="12" t="s">
        <v>331</v>
      </c>
      <c r="K61" s="12" t="s">
        <v>328</v>
      </c>
      <c r="L61" s="12" t="s">
        <v>329</v>
      </c>
      <c r="M61" s="12" t="s">
        <v>328</v>
      </c>
      <c r="N61" s="12" t="s">
        <v>329</v>
      </c>
    </row>
    <row r="62" spans="1:14" ht="60" customHeight="1" x14ac:dyDescent="0.25">
      <c r="A62" s="4">
        <v>55</v>
      </c>
      <c r="B62" s="4" t="s">
        <v>125</v>
      </c>
      <c r="C62" s="4" t="s">
        <v>126</v>
      </c>
      <c r="D62" s="4" t="s">
        <v>259</v>
      </c>
      <c r="E62" s="5">
        <v>11880</v>
      </c>
      <c r="F62" s="5">
        <f t="shared" si="0"/>
        <v>198</v>
      </c>
      <c r="G62" s="6">
        <v>11880</v>
      </c>
      <c r="H62" s="7">
        <f t="shared" si="1"/>
        <v>198</v>
      </c>
      <c r="I62" s="12" t="s">
        <v>330</v>
      </c>
      <c r="J62" s="12" t="s">
        <v>331</v>
      </c>
      <c r="K62" s="12" t="s">
        <v>328</v>
      </c>
      <c r="L62" s="12" t="s">
        <v>329</v>
      </c>
      <c r="M62" s="12" t="s">
        <v>328</v>
      </c>
      <c r="N62" s="12" t="s">
        <v>329</v>
      </c>
    </row>
    <row r="63" spans="1:14" ht="60" customHeight="1" x14ac:dyDescent="0.25">
      <c r="A63" s="4">
        <v>56</v>
      </c>
      <c r="B63" s="4" t="s">
        <v>127</v>
      </c>
      <c r="C63" s="4" t="s">
        <v>128</v>
      </c>
      <c r="D63" s="4" t="s">
        <v>260</v>
      </c>
      <c r="E63" s="5">
        <v>40800</v>
      </c>
      <c r="F63" s="5">
        <f t="shared" si="0"/>
        <v>680</v>
      </c>
      <c r="G63" s="6">
        <v>40800</v>
      </c>
      <c r="H63" s="7">
        <f t="shared" si="1"/>
        <v>680</v>
      </c>
      <c r="I63" s="12" t="s">
        <v>330</v>
      </c>
      <c r="J63" s="12" t="s">
        <v>331</v>
      </c>
      <c r="K63" s="12" t="s">
        <v>328</v>
      </c>
      <c r="L63" s="12" t="s">
        <v>329</v>
      </c>
      <c r="M63" s="12" t="s">
        <v>328</v>
      </c>
      <c r="N63" s="12" t="s">
        <v>329</v>
      </c>
    </row>
    <row r="64" spans="1:14" ht="60" customHeight="1" x14ac:dyDescent="0.25">
      <c r="A64" s="4">
        <v>57</v>
      </c>
      <c r="B64" s="4" t="s">
        <v>129</v>
      </c>
      <c r="C64" s="4" t="s">
        <v>130</v>
      </c>
      <c r="D64" s="4" t="s">
        <v>261</v>
      </c>
      <c r="E64" s="5">
        <v>5220</v>
      </c>
      <c r="F64" s="5">
        <f t="shared" si="0"/>
        <v>87</v>
      </c>
      <c r="G64" s="6">
        <v>5160</v>
      </c>
      <c r="H64" s="7">
        <f t="shared" si="1"/>
        <v>86</v>
      </c>
      <c r="I64" s="12" t="s">
        <v>330</v>
      </c>
      <c r="J64" s="12" t="s">
        <v>331</v>
      </c>
      <c r="K64" s="12" t="s">
        <v>328</v>
      </c>
      <c r="L64" s="12" t="s">
        <v>329</v>
      </c>
      <c r="M64" s="12" t="s">
        <v>328</v>
      </c>
      <c r="N64" s="12" t="s">
        <v>329</v>
      </c>
    </row>
    <row r="65" spans="1:14" ht="60" customHeight="1" x14ac:dyDescent="0.25">
      <c r="A65" s="4">
        <v>58</v>
      </c>
      <c r="B65" s="4" t="s">
        <v>131</v>
      </c>
      <c r="C65" s="4" t="s">
        <v>132</v>
      </c>
      <c r="D65" s="4" t="s">
        <v>133</v>
      </c>
      <c r="E65" s="5">
        <v>48720</v>
      </c>
      <c r="F65" s="5">
        <f t="shared" si="0"/>
        <v>812</v>
      </c>
      <c r="G65" s="6">
        <v>48600</v>
      </c>
      <c r="H65" s="7">
        <f t="shared" si="1"/>
        <v>810</v>
      </c>
      <c r="I65" s="12" t="s">
        <v>330</v>
      </c>
      <c r="J65" s="12" t="s">
        <v>331</v>
      </c>
      <c r="K65" s="12" t="s">
        <v>328</v>
      </c>
      <c r="L65" s="12" t="s">
        <v>329</v>
      </c>
      <c r="M65" s="12" t="s">
        <v>328</v>
      </c>
      <c r="N65" s="12" t="s">
        <v>329</v>
      </c>
    </row>
    <row r="66" spans="1:14" ht="60" customHeight="1" x14ac:dyDescent="0.25">
      <c r="A66" s="4">
        <v>59</v>
      </c>
      <c r="B66" s="4" t="s">
        <v>134</v>
      </c>
      <c r="C66" s="4" t="s">
        <v>135</v>
      </c>
      <c r="D66" s="4" t="s">
        <v>262</v>
      </c>
      <c r="E66" s="5">
        <v>128100</v>
      </c>
      <c r="F66" s="5">
        <f t="shared" si="0"/>
        <v>2135</v>
      </c>
      <c r="G66" s="6">
        <v>127860</v>
      </c>
      <c r="H66" s="7">
        <f t="shared" si="1"/>
        <v>2131</v>
      </c>
      <c r="I66" s="12" t="s">
        <v>330</v>
      </c>
      <c r="J66" s="12" t="s">
        <v>331</v>
      </c>
      <c r="K66" s="12" t="s">
        <v>328</v>
      </c>
      <c r="L66" s="12" t="s">
        <v>329</v>
      </c>
      <c r="M66" s="12" t="s">
        <v>328</v>
      </c>
      <c r="N66" s="12" t="s">
        <v>329</v>
      </c>
    </row>
    <row r="67" spans="1:14" ht="60" customHeight="1" x14ac:dyDescent="0.25">
      <c r="A67" s="4">
        <v>60</v>
      </c>
      <c r="B67" s="4" t="s">
        <v>136</v>
      </c>
      <c r="C67" s="4" t="s">
        <v>137</v>
      </c>
      <c r="D67" s="4" t="s">
        <v>138</v>
      </c>
      <c r="E67" s="5">
        <v>2580</v>
      </c>
      <c r="F67" s="5">
        <f t="shared" si="0"/>
        <v>43</v>
      </c>
      <c r="G67" s="6">
        <v>2520</v>
      </c>
      <c r="H67" s="7">
        <f t="shared" si="1"/>
        <v>42</v>
      </c>
      <c r="I67" s="12" t="s">
        <v>330</v>
      </c>
      <c r="J67" s="12" t="s">
        <v>331</v>
      </c>
      <c r="K67" s="12" t="s">
        <v>328</v>
      </c>
      <c r="L67" s="12" t="s">
        <v>329</v>
      </c>
      <c r="M67" s="12" t="s">
        <v>328</v>
      </c>
      <c r="N67" s="12" t="s">
        <v>329</v>
      </c>
    </row>
    <row r="68" spans="1:14" ht="60" customHeight="1" x14ac:dyDescent="0.25">
      <c r="A68" s="4">
        <v>61</v>
      </c>
      <c r="B68" s="4" t="s">
        <v>139</v>
      </c>
      <c r="C68" s="4" t="s">
        <v>140</v>
      </c>
      <c r="D68" s="4" t="s">
        <v>263</v>
      </c>
      <c r="E68" s="5">
        <v>120</v>
      </c>
      <c r="F68" s="5">
        <f t="shared" si="0"/>
        <v>2</v>
      </c>
      <c r="G68" s="6">
        <v>60</v>
      </c>
      <c r="H68" s="7">
        <f t="shared" si="1"/>
        <v>1</v>
      </c>
      <c r="I68" s="12" t="s">
        <v>330</v>
      </c>
      <c r="J68" s="12" t="s">
        <v>331</v>
      </c>
      <c r="K68" s="12" t="s">
        <v>328</v>
      </c>
      <c r="L68" s="12" t="s">
        <v>329</v>
      </c>
      <c r="M68" s="12" t="s">
        <v>328</v>
      </c>
      <c r="N68" s="12" t="s">
        <v>329</v>
      </c>
    </row>
    <row r="69" spans="1:14" ht="60" customHeight="1" x14ac:dyDescent="0.25">
      <c r="A69" s="4">
        <v>62</v>
      </c>
      <c r="B69" s="4" t="s">
        <v>141</v>
      </c>
      <c r="C69" s="4" t="s">
        <v>142</v>
      </c>
      <c r="D69" s="4" t="s">
        <v>264</v>
      </c>
      <c r="E69" s="5">
        <v>4320</v>
      </c>
      <c r="F69" s="5">
        <f t="shared" si="0"/>
        <v>72</v>
      </c>
      <c r="G69" s="6">
        <v>4260</v>
      </c>
      <c r="H69" s="7">
        <f t="shared" si="1"/>
        <v>71</v>
      </c>
      <c r="I69" s="12" t="s">
        <v>330</v>
      </c>
      <c r="J69" s="12" t="s">
        <v>331</v>
      </c>
      <c r="K69" s="12" t="s">
        <v>328</v>
      </c>
      <c r="L69" s="12" t="s">
        <v>329</v>
      </c>
      <c r="M69" s="12" t="s">
        <v>328</v>
      </c>
      <c r="N69" s="12" t="s">
        <v>329</v>
      </c>
    </row>
    <row r="70" spans="1:14" ht="60" customHeight="1" x14ac:dyDescent="0.25">
      <c r="A70" s="4">
        <v>63</v>
      </c>
      <c r="B70" s="4" t="s">
        <v>143</v>
      </c>
      <c r="C70" s="4" t="s">
        <v>144</v>
      </c>
      <c r="D70" s="4" t="s">
        <v>265</v>
      </c>
      <c r="E70" s="5">
        <v>11340</v>
      </c>
      <c r="F70" s="5">
        <f t="shared" si="0"/>
        <v>189</v>
      </c>
      <c r="G70" s="6">
        <v>11340</v>
      </c>
      <c r="H70" s="7">
        <f t="shared" si="1"/>
        <v>189</v>
      </c>
      <c r="I70" s="12" t="s">
        <v>330</v>
      </c>
      <c r="J70" s="12" t="s">
        <v>331</v>
      </c>
      <c r="K70" s="12" t="s">
        <v>328</v>
      </c>
      <c r="L70" s="12" t="s">
        <v>329</v>
      </c>
      <c r="M70" s="12" t="s">
        <v>328</v>
      </c>
      <c r="N70" s="12" t="s">
        <v>329</v>
      </c>
    </row>
    <row r="71" spans="1:14" ht="60" customHeight="1" x14ac:dyDescent="0.25">
      <c r="A71" s="4">
        <v>64</v>
      </c>
      <c r="B71" s="4" t="s">
        <v>145</v>
      </c>
      <c r="C71" s="4" t="s">
        <v>146</v>
      </c>
      <c r="D71" s="4" t="s">
        <v>266</v>
      </c>
      <c r="E71" s="5">
        <v>257640</v>
      </c>
      <c r="F71" s="5">
        <f t="shared" si="0"/>
        <v>4294</v>
      </c>
      <c r="G71" s="6">
        <v>258420</v>
      </c>
      <c r="H71" s="7">
        <f t="shared" si="1"/>
        <v>4307</v>
      </c>
      <c r="I71" s="12" t="s">
        <v>330</v>
      </c>
      <c r="J71" s="12" t="s">
        <v>331</v>
      </c>
      <c r="K71" s="12" t="s">
        <v>328</v>
      </c>
      <c r="L71" s="12" t="s">
        <v>329</v>
      </c>
      <c r="M71" s="12" t="s">
        <v>328</v>
      </c>
      <c r="N71" s="12" t="s">
        <v>329</v>
      </c>
    </row>
    <row r="72" spans="1:14" ht="60" customHeight="1" x14ac:dyDescent="0.25">
      <c r="A72" s="4">
        <v>65</v>
      </c>
      <c r="B72" s="4" t="s">
        <v>147</v>
      </c>
      <c r="C72" s="4" t="s">
        <v>148</v>
      </c>
      <c r="D72" s="4" t="s">
        <v>267</v>
      </c>
      <c r="E72" s="5">
        <v>126360</v>
      </c>
      <c r="F72" s="5">
        <f t="shared" si="0"/>
        <v>2106</v>
      </c>
      <c r="G72" s="6">
        <v>127320</v>
      </c>
      <c r="H72" s="7">
        <f t="shared" si="1"/>
        <v>2122</v>
      </c>
      <c r="I72" s="12" t="s">
        <v>330</v>
      </c>
      <c r="J72" s="12" t="s">
        <v>331</v>
      </c>
      <c r="K72" s="12" t="s">
        <v>328</v>
      </c>
      <c r="L72" s="12" t="s">
        <v>329</v>
      </c>
      <c r="M72" s="12" t="s">
        <v>328</v>
      </c>
      <c r="N72" s="12" t="s">
        <v>329</v>
      </c>
    </row>
    <row r="73" spans="1:14" ht="60" customHeight="1" x14ac:dyDescent="0.25">
      <c r="A73" s="4">
        <v>66</v>
      </c>
      <c r="B73" s="4" t="s">
        <v>149</v>
      </c>
      <c r="C73" s="4" t="s">
        <v>150</v>
      </c>
      <c r="D73" s="4" t="s">
        <v>268</v>
      </c>
      <c r="E73" s="5">
        <v>4500</v>
      </c>
      <c r="F73" s="5">
        <f t="shared" ref="F73:F129" si="2">E73/60</f>
        <v>75</v>
      </c>
      <c r="G73" s="6">
        <v>4440</v>
      </c>
      <c r="H73" s="7">
        <f t="shared" ref="H73:H129" si="3">G73/60</f>
        <v>74</v>
      </c>
      <c r="I73" s="12" t="s">
        <v>330</v>
      </c>
      <c r="J73" s="12" t="s">
        <v>331</v>
      </c>
      <c r="K73" s="12" t="s">
        <v>328</v>
      </c>
      <c r="L73" s="12" t="s">
        <v>329</v>
      </c>
      <c r="M73" s="12" t="s">
        <v>328</v>
      </c>
      <c r="N73" s="12" t="s">
        <v>329</v>
      </c>
    </row>
    <row r="74" spans="1:14" ht="60" customHeight="1" x14ac:dyDescent="0.25">
      <c r="A74" s="4">
        <v>67</v>
      </c>
      <c r="B74" s="4" t="s">
        <v>151</v>
      </c>
      <c r="C74" s="4" t="s">
        <v>152</v>
      </c>
      <c r="D74" s="4" t="s">
        <v>269</v>
      </c>
      <c r="E74" s="5">
        <v>1080</v>
      </c>
      <c r="F74" s="5">
        <f t="shared" si="2"/>
        <v>18</v>
      </c>
      <c r="G74" s="6">
        <v>1080</v>
      </c>
      <c r="H74" s="7">
        <f t="shared" si="3"/>
        <v>18</v>
      </c>
      <c r="I74" s="12" t="s">
        <v>330</v>
      </c>
      <c r="J74" s="12" t="s">
        <v>331</v>
      </c>
      <c r="K74" s="12" t="s">
        <v>328</v>
      </c>
      <c r="L74" s="12" t="s">
        <v>329</v>
      </c>
      <c r="M74" s="12" t="s">
        <v>328</v>
      </c>
      <c r="N74" s="12" t="s">
        <v>329</v>
      </c>
    </row>
    <row r="75" spans="1:14" ht="60" customHeight="1" x14ac:dyDescent="0.25">
      <c r="A75" s="4">
        <v>68</v>
      </c>
      <c r="B75" s="4" t="s">
        <v>151</v>
      </c>
      <c r="C75" s="4" t="s">
        <v>153</v>
      </c>
      <c r="D75" s="4" t="s">
        <v>270</v>
      </c>
      <c r="E75" s="5">
        <v>2220</v>
      </c>
      <c r="F75" s="5">
        <f t="shared" si="2"/>
        <v>37</v>
      </c>
      <c r="G75" s="6">
        <v>2160</v>
      </c>
      <c r="H75" s="7">
        <f t="shared" si="3"/>
        <v>36</v>
      </c>
      <c r="I75" s="12" t="s">
        <v>330</v>
      </c>
      <c r="J75" s="12" t="s">
        <v>331</v>
      </c>
      <c r="K75" s="12" t="s">
        <v>328</v>
      </c>
      <c r="L75" s="12" t="s">
        <v>329</v>
      </c>
      <c r="M75" s="12" t="s">
        <v>328</v>
      </c>
      <c r="N75" s="12" t="s">
        <v>329</v>
      </c>
    </row>
    <row r="76" spans="1:14" ht="60" customHeight="1" x14ac:dyDescent="0.25">
      <c r="A76" s="4">
        <v>69</v>
      </c>
      <c r="B76" s="4" t="s">
        <v>151</v>
      </c>
      <c r="C76" s="4" t="s">
        <v>154</v>
      </c>
      <c r="D76" s="4" t="s">
        <v>271</v>
      </c>
      <c r="E76" s="5">
        <v>660</v>
      </c>
      <c r="F76" s="5">
        <f t="shared" si="2"/>
        <v>11</v>
      </c>
      <c r="G76" s="6">
        <v>660</v>
      </c>
      <c r="H76" s="7">
        <f t="shared" si="3"/>
        <v>11</v>
      </c>
      <c r="I76" s="12" t="s">
        <v>330</v>
      </c>
      <c r="J76" s="12" t="s">
        <v>331</v>
      </c>
      <c r="K76" s="12" t="s">
        <v>328</v>
      </c>
      <c r="L76" s="12" t="s">
        <v>329</v>
      </c>
      <c r="M76" s="12" t="s">
        <v>328</v>
      </c>
      <c r="N76" s="12" t="s">
        <v>329</v>
      </c>
    </row>
    <row r="77" spans="1:14" ht="60" customHeight="1" x14ac:dyDescent="0.25">
      <c r="A77" s="4">
        <v>70</v>
      </c>
      <c r="B77" s="4" t="s">
        <v>151</v>
      </c>
      <c r="C77" s="4" t="s">
        <v>155</v>
      </c>
      <c r="D77" s="4" t="s">
        <v>272</v>
      </c>
      <c r="E77" s="5">
        <v>120</v>
      </c>
      <c r="F77" s="5">
        <f t="shared" si="2"/>
        <v>2</v>
      </c>
      <c r="G77" s="6">
        <v>120</v>
      </c>
      <c r="H77" s="7">
        <f t="shared" si="3"/>
        <v>2</v>
      </c>
      <c r="I77" s="12" t="s">
        <v>330</v>
      </c>
      <c r="J77" s="12" t="s">
        <v>331</v>
      </c>
      <c r="K77" s="12" t="s">
        <v>328</v>
      </c>
      <c r="L77" s="12" t="s">
        <v>329</v>
      </c>
      <c r="M77" s="12" t="s">
        <v>328</v>
      </c>
      <c r="N77" s="12" t="s">
        <v>329</v>
      </c>
    </row>
    <row r="78" spans="1:14" ht="60" customHeight="1" x14ac:dyDescent="0.25">
      <c r="A78" s="4">
        <v>71</v>
      </c>
      <c r="B78" s="4" t="s">
        <v>151</v>
      </c>
      <c r="C78" s="4" t="s">
        <v>156</v>
      </c>
      <c r="D78" s="4" t="s">
        <v>273</v>
      </c>
      <c r="E78" s="5">
        <v>900</v>
      </c>
      <c r="F78" s="5">
        <f t="shared" si="2"/>
        <v>15</v>
      </c>
      <c r="G78" s="6">
        <v>900</v>
      </c>
      <c r="H78" s="7">
        <f t="shared" si="3"/>
        <v>15</v>
      </c>
      <c r="I78" s="12" t="s">
        <v>330</v>
      </c>
      <c r="J78" s="12" t="s">
        <v>331</v>
      </c>
      <c r="K78" s="12" t="s">
        <v>328</v>
      </c>
      <c r="L78" s="12" t="s">
        <v>329</v>
      </c>
      <c r="M78" s="12" t="s">
        <v>328</v>
      </c>
      <c r="N78" s="12" t="s">
        <v>329</v>
      </c>
    </row>
    <row r="79" spans="1:14" ht="60" customHeight="1" x14ac:dyDescent="0.25">
      <c r="A79" s="4">
        <v>72</v>
      </c>
      <c r="B79" s="4" t="s">
        <v>151</v>
      </c>
      <c r="C79" s="4" t="s">
        <v>157</v>
      </c>
      <c r="D79" s="4" t="s">
        <v>274</v>
      </c>
      <c r="E79" s="5">
        <v>12300</v>
      </c>
      <c r="F79" s="5">
        <f t="shared" si="2"/>
        <v>205</v>
      </c>
      <c r="G79" s="6">
        <v>12300</v>
      </c>
      <c r="H79" s="7">
        <f t="shared" si="3"/>
        <v>205</v>
      </c>
      <c r="I79" s="12" t="s">
        <v>330</v>
      </c>
      <c r="J79" s="12" t="s">
        <v>331</v>
      </c>
      <c r="K79" s="12" t="s">
        <v>328</v>
      </c>
      <c r="L79" s="12" t="s">
        <v>329</v>
      </c>
      <c r="M79" s="12" t="s">
        <v>328</v>
      </c>
      <c r="N79" s="12" t="s">
        <v>329</v>
      </c>
    </row>
    <row r="80" spans="1:14" ht="60" customHeight="1" x14ac:dyDescent="0.25">
      <c r="A80" s="4">
        <v>73</v>
      </c>
      <c r="B80" s="4" t="s">
        <v>151</v>
      </c>
      <c r="C80" s="4" t="s">
        <v>158</v>
      </c>
      <c r="D80" s="4" t="s">
        <v>275</v>
      </c>
      <c r="E80" s="5">
        <v>360</v>
      </c>
      <c r="F80" s="5">
        <f t="shared" si="2"/>
        <v>6</v>
      </c>
      <c r="G80" s="6">
        <v>300</v>
      </c>
      <c r="H80" s="7">
        <f t="shared" si="3"/>
        <v>5</v>
      </c>
      <c r="I80" s="12" t="s">
        <v>330</v>
      </c>
      <c r="J80" s="12" t="s">
        <v>331</v>
      </c>
      <c r="K80" s="12" t="s">
        <v>328</v>
      </c>
      <c r="L80" s="12" t="s">
        <v>329</v>
      </c>
      <c r="M80" s="12" t="s">
        <v>328</v>
      </c>
      <c r="N80" s="12" t="s">
        <v>329</v>
      </c>
    </row>
    <row r="81" spans="1:14" ht="60" customHeight="1" x14ac:dyDescent="0.25">
      <c r="A81" s="4">
        <v>74</v>
      </c>
      <c r="B81" s="4" t="s">
        <v>151</v>
      </c>
      <c r="C81" s="4" t="s">
        <v>159</v>
      </c>
      <c r="D81" s="4" t="s">
        <v>276</v>
      </c>
      <c r="E81" s="5">
        <v>660</v>
      </c>
      <c r="F81" s="5">
        <f t="shared" si="2"/>
        <v>11</v>
      </c>
      <c r="G81" s="6">
        <v>660</v>
      </c>
      <c r="H81" s="7">
        <f t="shared" si="3"/>
        <v>11</v>
      </c>
      <c r="I81" s="12" t="s">
        <v>330</v>
      </c>
      <c r="J81" s="12" t="s">
        <v>331</v>
      </c>
      <c r="K81" s="12" t="s">
        <v>328</v>
      </c>
      <c r="L81" s="12" t="s">
        <v>329</v>
      </c>
      <c r="M81" s="12" t="s">
        <v>328</v>
      </c>
      <c r="N81" s="12" t="s">
        <v>329</v>
      </c>
    </row>
    <row r="82" spans="1:14" ht="60" customHeight="1" x14ac:dyDescent="0.25">
      <c r="A82" s="4">
        <v>75</v>
      </c>
      <c r="B82" s="4" t="s">
        <v>151</v>
      </c>
      <c r="C82" s="4" t="s">
        <v>160</v>
      </c>
      <c r="D82" s="4" t="s">
        <v>277</v>
      </c>
      <c r="E82" s="5">
        <v>3720</v>
      </c>
      <c r="F82" s="5">
        <f t="shared" si="2"/>
        <v>62</v>
      </c>
      <c r="G82" s="6">
        <v>3720</v>
      </c>
      <c r="H82" s="7">
        <f t="shared" si="3"/>
        <v>62</v>
      </c>
      <c r="I82" s="12" t="s">
        <v>330</v>
      </c>
      <c r="J82" s="12" t="s">
        <v>331</v>
      </c>
      <c r="K82" s="12" t="s">
        <v>328</v>
      </c>
      <c r="L82" s="12" t="s">
        <v>329</v>
      </c>
      <c r="M82" s="12" t="s">
        <v>328</v>
      </c>
      <c r="N82" s="12" t="s">
        <v>329</v>
      </c>
    </row>
    <row r="83" spans="1:14" ht="60" customHeight="1" x14ac:dyDescent="0.25">
      <c r="A83" s="4">
        <v>76</v>
      </c>
      <c r="B83" s="4" t="s">
        <v>151</v>
      </c>
      <c r="C83" s="4" t="s">
        <v>161</v>
      </c>
      <c r="D83" s="4" t="s">
        <v>278</v>
      </c>
      <c r="E83" s="5">
        <v>4260</v>
      </c>
      <c r="F83" s="5">
        <f t="shared" si="2"/>
        <v>71</v>
      </c>
      <c r="G83" s="6">
        <v>4260</v>
      </c>
      <c r="H83" s="7">
        <f t="shared" si="3"/>
        <v>71</v>
      </c>
      <c r="I83" s="12" t="s">
        <v>330</v>
      </c>
      <c r="J83" s="12" t="s">
        <v>331</v>
      </c>
      <c r="K83" s="12" t="s">
        <v>328</v>
      </c>
      <c r="L83" s="12" t="s">
        <v>329</v>
      </c>
      <c r="M83" s="12" t="s">
        <v>328</v>
      </c>
      <c r="N83" s="12" t="s">
        <v>329</v>
      </c>
    </row>
    <row r="84" spans="1:14" ht="60" customHeight="1" x14ac:dyDescent="0.25">
      <c r="A84" s="4">
        <v>77</v>
      </c>
      <c r="B84" s="4" t="s">
        <v>151</v>
      </c>
      <c r="C84" s="4" t="s">
        <v>162</v>
      </c>
      <c r="D84" s="4" t="s">
        <v>279</v>
      </c>
      <c r="E84" s="5">
        <v>1440</v>
      </c>
      <c r="F84" s="5">
        <f t="shared" si="2"/>
        <v>24</v>
      </c>
      <c r="G84" s="6">
        <v>1440</v>
      </c>
      <c r="H84" s="7">
        <f t="shared" si="3"/>
        <v>24</v>
      </c>
      <c r="I84" s="12" t="s">
        <v>330</v>
      </c>
      <c r="J84" s="12" t="s">
        <v>331</v>
      </c>
      <c r="K84" s="12" t="s">
        <v>328</v>
      </c>
      <c r="L84" s="12" t="s">
        <v>329</v>
      </c>
      <c r="M84" s="12" t="s">
        <v>328</v>
      </c>
      <c r="N84" s="12" t="s">
        <v>329</v>
      </c>
    </row>
    <row r="85" spans="1:14" ht="60" customHeight="1" x14ac:dyDescent="0.25">
      <c r="A85" s="4">
        <v>78</v>
      </c>
      <c r="B85" s="4" t="s">
        <v>151</v>
      </c>
      <c r="C85" s="4" t="s">
        <v>163</v>
      </c>
      <c r="D85" s="4" t="s">
        <v>280</v>
      </c>
      <c r="E85" s="5">
        <v>180</v>
      </c>
      <c r="F85" s="5">
        <f t="shared" si="2"/>
        <v>3</v>
      </c>
      <c r="G85" s="6">
        <v>180</v>
      </c>
      <c r="H85" s="7">
        <f t="shared" si="3"/>
        <v>3</v>
      </c>
      <c r="I85" s="12" t="s">
        <v>330</v>
      </c>
      <c r="J85" s="12" t="s">
        <v>331</v>
      </c>
      <c r="K85" s="12" t="s">
        <v>328</v>
      </c>
      <c r="L85" s="12" t="s">
        <v>329</v>
      </c>
      <c r="M85" s="12" t="s">
        <v>328</v>
      </c>
      <c r="N85" s="12" t="s">
        <v>329</v>
      </c>
    </row>
    <row r="86" spans="1:14" ht="60" customHeight="1" x14ac:dyDescent="0.25">
      <c r="A86" s="4">
        <v>79</v>
      </c>
      <c r="B86" s="4" t="s">
        <v>151</v>
      </c>
      <c r="C86" s="4" t="s">
        <v>164</v>
      </c>
      <c r="D86" s="4" t="s">
        <v>281</v>
      </c>
      <c r="E86" s="5">
        <v>60</v>
      </c>
      <c r="F86" s="5">
        <f t="shared" si="2"/>
        <v>1</v>
      </c>
      <c r="G86" s="6">
        <v>60</v>
      </c>
      <c r="H86" s="7">
        <f t="shared" si="3"/>
        <v>1</v>
      </c>
      <c r="I86" s="12" t="s">
        <v>330</v>
      </c>
      <c r="J86" s="12" t="s">
        <v>331</v>
      </c>
      <c r="K86" s="12" t="s">
        <v>328</v>
      </c>
      <c r="L86" s="12" t="s">
        <v>329</v>
      </c>
      <c r="M86" s="12" t="s">
        <v>328</v>
      </c>
      <c r="N86" s="12" t="s">
        <v>329</v>
      </c>
    </row>
    <row r="87" spans="1:14" ht="60" customHeight="1" x14ac:dyDescent="0.25">
      <c r="A87" s="4">
        <v>80</v>
      </c>
      <c r="B87" s="4" t="s">
        <v>151</v>
      </c>
      <c r="C87" s="4" t="s">
        <v>165</v>
      </c>
      <c r="D87" s="4" t="s">
        <v>282</v>
      </c>
      <c r="E87" s="5">
        <v>120</v>
      </c>
      <c r="F87" s="5">
        <f t="shared" si="2"/>
        <v>2</v>
      </c>
      <c r="G87" s="6">
        <v>120</v>
      </c>
      <c r="H87" s="7">
        <f t="shared" si="3"/>
        <v>2</v>
      </c>
      <c r="I87" s="12" t="s">
        <v>330</v>
      </c>
      <c r="J87" s="12" t="s">
        <v>331</v>
      </c>
      <c r="K87" s="12" t="s">
        <v>328</v>
      </c>
      <c r="L87" s="12" t="s">
        <v>329</v>
      </c>
      <c r="M87" s="12" t="s">
        <v>328</v>
      </c>
      <c r="N87" s="12" t="s">
        <v>329</v>
      </c>
    </row>
    <row r="88" spans="1:14" ht="60" customHeight="1" x14ac:dyDescent="0.25">
      <c r="A88" s="4">
        <v>81</v>
      </c>
      <c r="B88" s="4" t="s">
        <v>166</v>
      </c>
      <c r="C88" s="4" t="s">
        <v>167</v>
      </c>
      <c r="D88" s="4" t="s">
        <v>283</v>
      </c>
      <c r="E88" s="5">
        <v>540</v>
      </c>
      <c r="F88" s="5">
        <f t="shared" si="2"/>
        <v>9</v>
      </c>
      <c r="G88" s="6">
        <v>540</v>
      </c>
      <c r="H88" s="7">
        <f t="shared" si="3"/>
        <v>9</v>
      </c>
      <c r="I88" s="12" t="s">
        <v>330</v>
      </c>
      <c r="J88" s="12" t="s">
        <v>331</v>
      </c>
      <c r="K88" s="12" t="s">
        <v>328</v>
      </c>
      <c r="L88" s="12" t="s">
        <v>329</v>
      </c>
      <c r="M88" s="12" t="s">
        <v>328</v>
      </c>
      <c r="N88" s="12" t="s">
        <v>329</v>
      </c>
    </row>
    <row r="89" spans="1:14" ht="60" customHeight="1" x14ac:dyDescent="0.25">
      <c r="A89" s="4">
        <v>82</v>
      </c>
      <c r="B89" s="4" t="s">
        <v>166</v>
      </c>
      <c r="C89" s="4" t="s">
        <v>168</v>
      </c>
      <c r="D89" s="4" t="s">
        <v>284</v>
      </c>
      <c r="E89" s="5">
        <v>120</v>
      </c>
      <c r="F89" s="5">
        <f t="shared" si="2"/>
        <v>2</v>
      </c>
      <c r="G89" s="6">
        <v>120</v>
      </c>
      <c r="H89" s="7">
        <f t="shared" si="3"/>
        <v>2</v>
      </c>
      <c r="I89" s="12" t="s">
        <v>330</v>
      </c>
      <c r="J89" s="12" t="s">
        <v>331</v>
      </c>
      <c r="K89" s="12" t="s">
        <v>328</v>
      </c>
      <c r="L89" s="12" t="s">
        <v>329</v>
      </c>
      <c r="M89" s="12" t="s">
        <v>328</v>
      </c>
      <c r="N89" s="12" t="s">
        <v>329</v>
      </c>
    </row>
    <row r="90" spans="1:14" ht="60" customHeight="1" x14ac:dyDescent="0.25">
      <c r="A90" s="4">
        <v>83</v>
      </c>
      <c r="B90" s="4" t="s">
        <v>166</v>
      </c>
      <c r="C90" s="4" t="s">
        <v>169</v>
      </c>
      <c r="D90" s="4" t="s">
        <v>285</v>
      </c>
      <c r="E90" s="5">
        <v>2580</v>
      </c>
      <c r="F90" s="5">
        <f t="shared" si="2"/>
        <v>43</v>
      </c>
      <c r="G90" s="6">
        <v>2580</v>
      </c>
      <c r="H90" s="7">
        <f t="shared" si="3"/>
        <v>43</v>
      </c>
      <c r="I90" s="12" t="s">
        <v>330</v>
      </c>
      <c r="J90" s="12" t="s">
        <v>331</v>
      </c>
      <c r="K90" s="12" t="s">
        <v>328</v>
      </c>
      <c r="L90" s="12" t="s">
        <v>329</v>
      </c>
      <c r="M90" s="12" t="s">
        <v>328</v>
      </c>
      <c r="N90" s="12" t="s">
        <v>329</v>
      </c>
    </row>
    <row r="91" spans="1:14" ht="60" customHeight="1" x14ac:dyDescent="0.25">
      <c r="A91" s="4">
        <v>84</v>
      </c>
      <c r="B91" s="4" t="s">
        <v>166</v>
      </c>
      <c r="C91" s="4" t="s">
        <v>170</v>
      </c>
      <c r="D91" s="4" t="s">
        <v>286</v>
      </c>
      <c r="E91" s="5">
        <v>1860</v>
      </c>
      <c r="F91" s="5">
        <f t="shared" si="2"/>
        <v>31</v>
      </c>
      <c r="G91" s="6">
        <v>1800</v>
      </c>
      <c r="H91" s="7">
        <f t="shared" si="3"/>
        <v>30</v>
      </c>
      <c r="I91" s="12" t="s">
        <v>330</v>
      </c>
      <c r="J91" s="12" t="s">
        <v>331</v>
      </c>
      <c r="K91" s="12" t="s">
        <v>328</v>
      </c>
      <c r="L91" s="12" t="s">
        <v>329</v>
      </c>
      <c r="M91" s="12" t="s">
        <v>328</v>
      </c>
      <c r="N91" s="12" t="s">
        <v>329</v>
      </c>
    </row>
    <row r="92" spans="1:14" ht="60" customHeight="1" x14ac:dyDescent="0.25">
      <c r="A92" s="4">
        <v>85</v>
      </c>
      <c r="B92" s="4" t="s">
        <v>166</v>
      </c>
      <c r="C92" s="4" t="s">
        <v>171</v>
      </c>
      <c r="D92" s="4" t="s">
        <v>287</v>
      </c>
      <c r="E92" s="5">
        <v>480</v>
      </c>
      <c r="F92" s="5">
        <f t="shared" si="2"/>
        <v>8</v>
      </c>
      <c r="G92" s="6">
        <v>480</v>
      </c>
      <c r="H92" s="7">
        <f t="shared" si="3"/>
        <v>8</v>
      </c>
      <c r="I92" s="12" t="s">
        <v>330</v>
      </c>
      <c r="J92" s="12" t="s">
        <v>331</v>
      </c>
      <c r="K92" s="12" t="s">
        <v>328</v>
      </c>
      <c r="L92" s="12" t="s">
        <v>329</v>
      </c>
      <c r="M92" s="12" t="s">
        <v>328</v>
      </c>
      <c r="N92" s="12" t="s">
        <v>329</v>
      </c>
    </row>
    <row r="93" spans="1:14" ht="60" customHeight="1" x14ac:dyDescent="0.25">
      <c r="A93" s="4">
        <v>86</v>
      </c>
      <c r="B93" s="4" t="s">
        <v>166</v>
      </c>
      <c r="C93" s="4" t="s">
        <v>172</v>
      </c>
      <c r="D93" s="4" t="s">
        <v>288</v>
      </c>
      <c r="E93" s="5">
        <v>10080</v>
      </c>
      <c r="F93" s="5">
        <f t="shared" si="2"/>
        <v>168</v>
      </c>
      <c r="G93" s="6">
        <v>10020</v>
      </c>
      <c r="H93" s="7">
        <f t="shared" si="3"/>
        <v>167</v>
      </c>
      <c r="I93" s="12" t="s">
        <v>330</v>
      </c>
      <c r="J93" s="12" t="s">
        <v>331</v>
      </c>
      <c r="K93" s="12" t="s">
        <v>328</v>
      </c>
      <c r="L93" s="12" t="s">
        <v>329</v>
      </c>
      <c r="M93" s="12" t="s">
        <v>328</v>
      </c>
      <c r="N93" s="12" t="s">
        <v>329</v>
      </c>
    </row>
    <row r="94" spans="1:14" ht="60" customHeight="1" x14ac:dyDescent="0.25">
      <c r="A94" s="4">
        <v>87</v>
      </c>
      <c r="B94" s="4" t="s">
        <v>166</v>
      </c>
      <c r="C94" s="4" t="s">
        <v>173</v>
      </c>
      <c r="D94" s="4" t="s">
        <v>289</v>
      </c>
      <c r="E94" s="5">
        <v>14040</v>
      </c>
      <c r="F94" s="5">
        <f t="shared" si="2"/>
        <v>234</v>
      </c>
      <c r="G94" s="6">
        <v>14040</v>
      </c>
      <c r="H94" s="7">
        <f t="shared" si="3"/>
        <v>234</v>
      </c>
      <c r="I94" s="12" t="s">
        <v>330</v>
      </c>
      <c r="J94" s="12" t="s">
        <v>331</v>
      </c>
      <c r="K94" s="12" t="s">
        <v>328</v>
      </c>
      <c r="L94" s="12" t="s">
        <v>329</v>
      </c>
      <c r="M94" s="12" t="s">
        <v>328</v>
      </c>
      <c r="N94" s="12" t="s">
        <v>329</v>
      </c>
    </row>
    <row r="95" spans="1:14" ht="60" customHeight="1" x14ac:dyDescent="0.25">
      <c r="A95" s="4">
        <v>88</v>
      </c>
      <c r="B95" s="4" t="s">
        <v>166</v>
      </c>
      <c r="C95" s="4" t="s">
        <v>174</v>
      </c>
      <c r="D95" s="4" t="s">
        <v>290</v>
      </c>
      <c r="E95" s="5">
        <v>180</v>
      </c>
      <c r="F95" s="5">
        <f t="shared" si="2"/>
        <v>3</v>
      </c>
      <c r="G95" s="6">
        <v>120</v>
      </c>
      <c r="H95" s="7">
        <f t="shared" si="3"/>
        <v>2</v>
      </c>
      <c r="I95" s="12" t="s">
        <v>330</v>
      </c>
      <c r="J95" s="12" t="s">
        <v>331</v>
      </c>
      <c r="K95" s="12" t="s">
        <v>328</v>
      </c>
      <c r="L95" s="12" t="s">
        <v>329</v>
      </c>
      <c r="M95" s="12" t="s">
        <v>328</v>
      </c>
      <c r="N95" s="12" t="s">
        <v>329</v>
      </c>
    </row>
    <row r="96" spans="1:14" ht="60" customHeight="1" x14ac:dyDescent="0.25">
      <c r="A96" s="4">
        <v>89</v>
      </c>
      <c r="B96" s="4" t="s">
        <v>166</v>
      </c>
      <c r="C96" s="4" t="s">
        <v>175</v>
      </c>
      <c r="D96" s="4" t="s">
        <v>291</v>
      </c>
      <c r="E96" s="5">
        <v>5580</v>
      </c>
      <c r="F96" s="5">
        <f t="shared" si="2"/>
        <v>93</v>
      </c>
      <c r="G96" s="6">
        <v>5520</v>
      </c>
      <c r="H96" s="7">
        <f t="shared" si="3"/>
        <v>92</v>
      </c>
      <c r="I96" s="12" t="s">
        <v>330</v>
      </c>
      <c r="J96" s="12" t="s">
        <v>331</v>
      </c>
      <c r="K96" s="12" t="s">
        <v>328</v>
      </c>
      <c r="L96" s="12" t="s">
        <v>329</v>
      </c>
      <c r="M96" s="12" t="s">
        <v>328</v>
      </c>
      <c r="N96" s="12" t="s">
        <v>329</v>
      </c>
    </row>
    <row r="97" spans="1:14" ht="60" customHeight="1" x14ac:dyDescent="0.25">
      <c r="A97" s="4">
        <v>90</v>
      </c>
      <c r="B97" s="4" t="s">
        <v>166</v>
      </c>
      <c r="C97" s="4" t="s">
        <v>176</v>
      </c>
      <c r="D97" s="4" t="s">
        <v>292</v>
      </c>
      <c r="E97" s="5">
        <v>2220</v>
      </c>
      <c r="F97" s="5">
        <f t="shared" si="2"/>
        <v>37</v>
      </c>
      <c r="G97" s="6">
        <v>2160</v>
      </c>
      <c r="H97" s="7">
        <f t="shared" si="3"/>
        <v>36</v>
      </c>
      <c r="I97" s="12" t="s">
        <v>330</v>
      </c>
      <c r="J97" s="12" t="s">
        <v>331</v>
      </c>
      <c r="K97" s="12" t="s">
        <v>328</v>
      </c>
      <c r="L97" s="12" t="s">
        <v>329</v>
      </c>
      <c r="M97" s="12" t="s">
        <v>328</v>
      </c>
      <c r="N97" s="12" t="s">
        <v>329</v>
      </c>
    </row>
    <row r="98" spans="1:14" ht="60" customHeight="1" x14ac:dyDescent="0.25">
      <c r="A98" s="4">
        <v>91</v>
      </c>
      <c r="B98" s="4" t="s">
        <v>166</v>
      </c>
      <c r="C98" s="4" t="s">
        <v>177</v>
      </c>
      <c r="D98" s="4" t="s">
        <v>293</v>
      </c>
      <c r="E98" s="5">
        <v>900</v>
      </c>
      <c r="F98" s="5">
        <f t="shared" si="2"/>
        <v>15</v>
      </c>
      <c r="G98" s="6">
        <v>900</v>
      </c>
      <c r="H98" s="7">
        <f t="shared" si="3"/>
        <v>15</v>
      </c>
      <c r="I98" s="12" t="s">
        <v>330</v>
      </c>
      <c r="J98" s="12" t="s">
        <v>331</v>
      </c>
      <c r="K98" s="12" t="s">
        <v>328</v>
      </c>
      <c r="L98" s="12" t="s">
        <v>329</v>
      </c>
      <c r="M98" s="12" t="s">
        <v>328</v>
      </c>
      <c r="N98" s="12" t="s">
        <v>329</v>
      </c>
    </row>
    <row r="99" spans="1:14" ht="60" customHeight="1" x14ac:dyDescent="0.25">
      <c r="A99" s="4">
        <v>92</v>
      </c>
      <c r="B99" s="4" t="s">
        <v>166</v>
      </c>
      <c r="C99" s="4" t="s">
        <v>178</v>
      </c>
      <c r="D99" s="4" t="s">
        <v>294</v>
      </c>
      <c r="E99" s="5">
        <v>1260</v>
      </c>
      <c r="F99" s="5">
        <f t="shared" si="2"/>
        <v>21</v>
      </c>
      <c r="G99" s="6">
        <v>1260</v>
      </c>
      <c r="H99" s="7">
        <f t="shared" si="3"/>
        <v>21</v>
      </c>
      <c r="I99" s="12" t="s">
        <v>330</v>
      </c>
      <c r="J99" s="12" t="s">
        <v>331</v>
      </c>
      <c r="K99" s="12" t="s">
        <v>328</v>
      </c>
      <c r="L99" s="12" t="s">
        <v>329</v>
      </c>
      <c r="M99" s="12" t="s">
        <v>328</v>
      </c>
      <c r="N99" s="12" t="s">
        <v>329</v>
      </c>
    </row>
    <row r="100" spans="1:14" ht="60" customHeight="1" x14ac:dyDescent="0.25">
      <c r="A100" s="4">
        <v>93</v>
      </c>
      <c r="B100" s="4" t="s">
        <v>166</v>
      </c>
      <c r="C100" s="4" t="s">
        <v>179</v>
      </c>
      <c r="D100" s="4" t="s">
        <v>295</v>
      </c>
      <c r="E100" s="5">
        <v>5520</v>
      </c>
      <c r="F100" s="5">
        <f t="shared" si="2"/>
        <v>92</v>
      </c>
      <c r="G100" s="6">
        <v>5460</v>
      </c>
      <c r="H100" s="7">
        <f t="shared" si="3"/>
        <v>91</v>
      </c>
      <c r="I100" s="12" t="s">
        <v>330</v>
      </c>
      <c r="J100" s="12" t="s">
        <v>331</v>
      </c>
      <c r="K100" s="12" t="s">
        <v>328</v>
      </c>
      <c r="L100" s="12" t="s">
        <v>329</v>
      </c>
      <c r="M100" s="12" t="s">
        <v>328</v>
      </c>
      <c r="N100" s="12" t="s">
        <v>329</v>
      </c>
    </row>
    <row r="101" spans="1:14" ht="60" customHeight="1" x14ac:dyDescent="0.25">
      <c r="A101" s="4">
        <v>94</v>
      </c>
      <c r="B101" s="4" t="s">
        <v>166</v>
      </c>
      <c r="C101" s="4" t="s">
        <v>180</v>
      </c>
      <c r="D101" s="4" t="s">
        <v>296</v>
      </c>
      <c r="E101" s="5">
        <v>3480</v>
      </c>
      <c r="F101" s="5">
        <f t="shared" si="2"/>
        <v>58</v>
      </c>
      <c r="G101" s="6">
        <v>3420</v>
      </c>
      <c r="H101" s="7">
        <f t="shared" si="3"/>
        <v>57</v>
      </c>
      <c r="I101" s="12" t="s">
        <v>330</v>
      </c>
      <c r="J101" s="12" t="s">
        <v>331</v>
      </c>
      <c r="K101" s="12" t="s">
        <v>328</v>
      </c>
      <c r="L101" s="12" t="s">
        <v>329</v>
      </c>
      <c r="M101" s="12" t="s">
        <v>328</v>
      </c>
      <c r="N101" s="12" t="s">
        <v>329</v>
      </c>
    </row>
    <row r="102" spans="1:14" ht="60" customHeight="1" x14ac:dyDescent="0.25">
      <c r="A102" s="4">
        <v>95</v>
      </c>
      <c r="B102" s="4" t="s">
        <v>166</v>
      </c>
      <c r="C102" s="4" t="s">
        <v>181</v>
      </c>
      <c r="D102" s="4" t="s">
        <v>297</v>
      </c>
      <c r="E102" s="5">
        <v>6960</v>
      </c>
      <c r="F102" s="5">
        <f t="shared" si="2"/>
        <v>116</v>
      </c>
      <c r="G102" s="6">
        <v>6900</v>
      </c>
      <c r="H102" s="7">
        <f t="shared" si="3"/>
        <v>115</v>
      </c>
      <c r="I102" s="12" t="s">
        <v>330</v>
      </c>
      <c r="J102" s="12" t="s">
        <v>331</v>
      </c>
      <c r="K102" s="12" t="s">
        <v>328</v>
      </c>
      <c r="L102" s="12" t="s">
        <v>329</v>
      </c>
      <c r="M102" s="12" t="s">
        <v>328</v>
      </c>
      <c r="N102" s="12" t="s">
        <v>329</v>
      </c>
    </row>
    <row r="103" spans="1:14" ht="60" customHeight="1" x14ac:dyDescent="0.25">
      <c r="A103" s="4">
        <v>96</v>
      </c>
      <c r="B103" s="4" t="s">
        <v>166</v>
      </c>
      <c r="C103" s="4" t="s">
        <v>182</v>
      </c>
      <c r="D103" s="4" t="s">
        <v>298</v>
      </c>
      <c r="E103" s="5">
        <v>10440</v>
      </c>
      <c r="F103" s="5">
        <f t="shared" si="2"/>
        <v>174</v>
      </c>
      <c r="G103" s="6">
        <v>10380</v>
      </c>
      <c r="H103" s="7">
        <f t="shared" si="3"/>
        <v>173</v>
      </c>
      <c r="I103" s="12" t="s">
        <v>330</v>
      </c>
      <c r="J103" s="12" t="s">
        <v>331</v>
      </c>
      <c r="K103" s="12" t="s">
        <v>328</v>
      </c>
      <c r="L103" s="12" t="s">
        <v>329</v>
      </c>
      <c r="M103" s="12" t="s">
        <v>328</v>
      </c>
      <c r="N103" s="12" t="s">
        <v>329</v>
      </c>
    </row>
    <row r="104" spans="1:14" ht="60" customHeight="1" x14ac:dyDescent="0.25">
      <c r="A104" s="4">
        <v>97</v>
      </c>
      <c r="B104" s="4" t="s">
        <v>166</v>
      </c>
      <c r="C104" s="4" t="s">
        <v>183</v>
      </c>
      <c r="D104" s="4" t="s">
        <v>299</v>
      </c>
      <c r="E104" s="5">
        <v>1920</v>
      </c>
      <c r="F104" s="5">
        <f t="shared" si="2"/>
        <v>32</v>
      </c>
      <c r="G104" s="6">
        <v>1860</v>
      </c>
      <c r="H104" s="7">
        <f t="shared" si="3"/>
        <v>31</v>
      </c>
      <c r="I104" s="12" t="s">
        <v>330</v>
      </c>
      <c r="J104" s="12" t="s">
        <v>331</v>
      </c>
      <c r="K104" s="12" t="s">
        <v>328</v>
      </c>
      <c r="L104" s="12" t="s">
        <v>329</v>
      </c>
      <c r="M104" s="12" t="s">
        <v>328</v>
      </c>
      <c r="N104" s="12" t="s">
        <v>329</v>
      </c>
    </row>
    <row r="105" spans="1:14" ht="60" customHeight="1" x14ac:dyDescent="0.25">
      <c r="A105" s="4">
        <v>98</v>
      </c>
      <c r="B105" s="4" t="s">
        <v>166</v>
      </c>
      <c r="C105" s="4" t="s">
        <v>184</v>
      </c>
      <c r="D105" s="4" t="s">
        <v>300</v>
      </c>
      <c r="E105" s="5">
        <v>1080</v>
      </c>
      <c r="F105" s="5">
        <f t="shared" si="2"/>
        <v>18</v>
      </c>
      <c r="G105" s="6">
        <v>1080</v>
      </c>
      <c r="H105" s="7">
        <f t="shared" si="3"/>
        <v>18</v>
      </c>
      <c r="I105" s="12" t="s">
        <v>330</v>
      </c>
      <c r="J105" s="12" t="s">
        <v>331</v>
      </c>
      <c r="K105" s="12" t="s">
        <v>328</v>
      </c>
      <c r="L105" s="12" t="s">
        <v>329</v>
      </c>
      <c r="M105" s="12" t="s">
        <v>328</v>
      </c>
      <c r="N105" s="12" t="s">
        <v>329</v>
      </c>
    </row>
    <row r="106" spans="1:14" ht="60" customHeight="1" x14ac:dyDescent="0.25">
      <c r="A106" s="4">
        <v>99</v>
      </c>
      <c r="B106" s="4" t="s">
        <v>166</v>
      </c>
      <c r="C106" s="4" t="s">
        <v>185</v>
      </c>
      <c r="D106" s="4" t="s">
        <v>301</v>
      </c>
      <c r="E106" s="5">
        <v>1080</v>
      </c>
      <c r="F106" s="5">
        <f t="shared" si="2"/>
        <v>18</v>
      </c>
      <c r="G106" s="6">
        <v>1080</v>
      </c>
      <c r="H106" s="7">
        <f t="shared" si="3"/>
        <v>18</v>
      </c>
      <c r="I106" s="12" t="s">
        <v>330</v>
      </c>
      <c r="J106" s="12" t="s">
        <v>331</v>
      </c>
      <c r="K106" s="12" t="s">
        <v>328</v>
      </c>
      <c r="L106" s="12" t="s">
        <v>329</v>
      </c>
      <c r="M106" s="12" t="s">
        <v>328</v>
      </c>
      <c r="N106" s="12" t="s">
        <v>329</v>
      </c>
    </row>
    <row r="107" spans="1:14" ht="60" customHeight="1" x14ac:dyDescent="0.25">
      <c r="A107" s="4">
        <v>100</v>
      </c>
      <c r="B107" s="4" t="s">
        <v>166</v>
      </c>
      <c r="C107" s="4" t="s">
        <v>186</v>
      </c>
      <c r="D107" s="4" t="s">
        <v>187</v>
      </c>
      <c r="E107" s="5">
        <v>2760</v>
      </c>
      <c r="F107" s="5">
        <f t="shared" si="2"/>
        <v>46</v>
      </c>
      <c r="G107" s="6">
        <v>2700</v>
      </c>
      <c r="H107" s="7">
        <f t="shared" si="3"/>
        <v>45</v>
      </c>
      <c r="I107" s="12" t="s">
        <v>330</v>
      </c>
      <c r="J107" s="12" t="s">
        <v>331</v>
      </c>
      <c r="K107" s="12" t="s">
        <v>328</v>
      </c>
      <c r="L107" s="12" t="s">
        <v>329</v>
      </c>
      <c r="M107" s="12" t="s">
        <v>328</v>
      </c>
      <c r="N107" s="12" t="s">
        <v>329</v>
      </c>
    </row>
    <row r="108" spans="1:14" ht="60" customHeight="1" x14ac:dyDescent="0.25">
      <c r="A108" s="4">
        <v>101</v>
      </c>
      <c r="B108" s="4" t="s">
        <v>166</v>
      </c>
      <c r="C108" s="4" t="s">
        <v>188</v>
      </c>
      <c r="D108" s="4" t="s">
        <v>302</v>
      </c>
      <c r="E108" s="5">
        <v>2400</v>
      </c>
      <c r="F108" s="5">
        <f t="shared" si="2"/>
        <v>40</v>
      </c>
      <c r="G108" s="6">
        <v>2340</v>
      </c>
      <c r="H108" s="7">
        <f t="shared" si="3"/>
        <v>39</v>
      </c>
      <c r="I108" s="12" t="s">
        <v>330</v>
      </c>
      <c r="J108" s="12" t="s">
        <v>331</v>
      </c>
      <c r="K108" s="12" t="s">
        <v>328</v>
      </c>
      <c r="L108" s="12" t="s">
        <v>329</v>
      </c>
      <c r="M108" s="12" t="s">
        <v>328</v>
      </c>
      <c r="N108" s="12" t="s">
        <v>329</v>
      </c>
    </row>
    <row r="109" spans="1:14" ht="60" customHeight="1" x14ac:dyDescent="0.25">
      <c r="A109" s="4">
        <v>102</v>
      </c>
      <c r="B109" s="4" t="s">
        <v>166</v>
      </c>
      <c r="C109" s="4" t="s">
        <v>189</v>
      </c>
      <c r="D109" s="4" t="s">
        <v>303</v>
      </c>
      <c r="E109" s="5">
        <v>900</v>
      </c>
      <c r="F109" s="5">
        <f t="shared" si="2"/>
        <v>15</v>
      </c>
      <c r="G109" s="6">
        <v>900</v>
      </c>
      <c r="H109" s="7">
        <f t="shared" si="3"/>
        <v>15</v>
      </c>
      <c r="I109" s="12" t="s">
        <v>330</v>
      </c>
      <c r="J109" s="12" t="s">
        <v>331</v>
      </c>
      <c r="K109" s="12" t="s">
        <v>328</v>
      </c>
      <c r="L109" s="12" t="s">
        <v>329</v>
      </c>
      <c r="M109" s="12" t="s">
        <v>328</v>
      </c>
      <c r="N109" s="12" t="s">
        <v>329</v>
      </c>
    </row>
    <row r="110" spans="1:14" ht="60" customHeight="1" x14ac:dyDescent="0.25">
      <c r="A110" s="4">
        <v>103</v>
      </c>
      <c r="B110" s="4" t="s">
        <v>166</v>
      </c>
      <c r="C110" s="4" t="s">
        <v>190</v>
      </c>
      <c r="D110" s="4" t="s">
        <v>304</v>
      </c>
      <c r="E110" s="5">
        <v>6240</v>
      </c>
      <c r="F110" s="5">
        <f t="shared" si="2"/>
        <v>104</v>
      </c>
      <c r="G110" s="6">
        <v>6180</v>
      </c>
      <c r="H110" s="7">
        <f t="shared" si="3"/>
        <v>103</v>
      </c>
      <c r="I110" s="12" t="s">
        <v>330</v>
      </c>
      <c r="J110" s="12" t="s">
        <v>331</v>
      </c>
      <c r="K110" s="12" t="s">
        <v>328</v>
      </c>
      <c r="L110" s="12" t="s">
        <v>329</v>
      </c>
      <c r="M110" s="12" t="s">
        <v>328</v>
      </c>
      <c r="N110" s="12" t="s">
        <v>329</v>
      </c>
    </row>
    <row r="111" spans="1:14" ht="60" customHeight="1" x14ac:dyDescent="0.25">
      <c r="A111" s="4">
        <v>104</v>
      </c>
      <c r="B111" s="4" t="s">
        <v>166</v>
      </c>
      <c r="C111" s="4" t="s">
        <v>191</v>
      </c>
      <c r="D111" s="4" t="s">
        <v>305</v>
      </c>
      <c r="E111" s="5">
        <v>1440</v>
      </c>
      <c r="F111" s="5">
        <f t="shared" si="2"/>
        <v>24</v>
      </c>
      <c r="G111" s="6">
        <v>1380</v>
      </c>
      <c r="H111" s="7">
        <f t="shared" si="3"/>
        <v>23</v>
      </c>
      <c r="I111" s="12" t="s">
        <v>330</v>
      </c>
      <c r="J111" s="12" t="s">
        <v>331</v>
      </c>
      <c r="K111" s="12" t="s">
        <v>328</v>
      </c>
      <c r="L111" s="12" t="s">
        <v>329</v>
      </c>
      <c r="M111" s="12" t="s">
        <v>328</v>
      </c>
      <c r="N111" s="12" t="s">
        <v>329</v>
      </c>
    </row>
    <row r="112" spans="1:14" ht="60" customHeight="1" x14ac:dyDescent="0.25">
      <c r="A112" s="4">
        <v>105</v>
      </c>
      <c r="B112" s="4" t="s">
        <v>166</v>
      </c>
      <c r="C112" s="4" t="s">
        <v>192</v>
      </c>
      <c r="D112" s="4" t="s">
        <v>306</v>
      </c>
      <c r="E112" s="5">
        <v>4560</v>
      </c>
      <c r="F112" s="5">
        <f t="shared" si="2"/>
        <v>76</v>
      </c>
      <c r="G112" s="6">
        <v>4560</v>
      </c>
      <c r="H112" s="7">
        <f t="shared" si="3"/>
        <v>76</v>
      </c>
      <c r="I112" s="12" t="s">
        <v>330</v>
      </c>
      <c r="J112" s="12" t="s">
        <v>331</v>
      </c>
      <c r="K112" s="12" t="s">
        <v>328</v>
      </c>
      <c r="L112" s="12" t="s">
        <v>329</v>
      </c>
      <c r="M112" s="12" t="s">
        <v>328</v>
      </c>
      <c r="N112" s="12" t="s">
        <v>329</v>
      </c>
    </row>
    <row r="113" spans="1:14" ht="60" customHeight="1" x14ac:dyDescent="0.25">
      <c r="A113" s="4">
        <v>106</v>
      </c>
      <c r="B113" s="4" t="s">
        <v>166</v>
      </c>
      <c r="C113" s="4" t="s">
        <v>193</v>
      </c>
      <c r="D113" s="4" t="s">
        <v>307</v>
      </c>
      <c r="E113" s="5">
        <v>540</v>
      </c>
      <c r="F113" s="5">
        <f t="shared" si="2"/>
        <v>9</v>
      </c>
      <c r="G113" s="6">
        <v>540</v>
      </c>
      <c r="H113" s="7">
        <f t="shared" si="3"/>
        <v>9</v>
      </c>
      <c r="I113" s="12" t="s">
        <v>330</v>
      </c>
      <c r="J113" s="12" t="s">
        <v>331</v>
      </c>
      <c r="K113" s="12" t="s">
        <v>328</v>
      </c>
      <c r="L113" s="12" t="s">
        <v>329</v>
      </c>
      <c r="M113" s="12" t="s">
        <v>328</v>
      </c>
      <c r="N113" s="12" t="s">
        <v>329</v>
      </c>
    </row>
    <row r="114" spans="1:14" ht="60" customHeight="1" x14ac:dyDescent="0.25">
      <c r="A114" s="4">
        <v>107</v>
      </c>
      <c r="B114" s="4" t="s">
        <v>166</v>
      </c>
      <c r="C114" s="4" t="s">
        <v>194</v>
      </c>
      <c r="D114" s="4" t="s">
        <v>308</v>
      </c>
      <c r="E114" s="5">
        <v>9180</v>
      </c>
      <c r="F114" s="5">
        <f t="shared" si="2"/>
        <v>153</v>
      </c>
      <c r="G114" s="6">
        <v>9120</v>
      </c>
      <c r="H114" s="7">
        <f t="shared" si="3"/>
        <v>152</v>
      </c>
      <c r="I114" s="12" t="s">
        <v>330</v>
      </c>
      <c r="J114" s="12" t="s">
        <v>331</v>
      </c>
      <c r="K114" s="12" t="s">
        <v>328</v>
      </c>
      <c r="L114" s="12" t="s">
        <v>329</v>
      </c>
      <c r="M114" s="12" t="s">
        <v>328</v>
      </c>
      <c r="N114" s="12" t="s">
        <v>329</v>
      </c>
    </row>
    <row r="115" spans="1:14" ht="60" customHeight="1" x14ac:dyDescent="0.25">
      <c r="A115" s="4">
        <v>108</v>
      </c>
      <c r="B115" s="4" t="s">
        <v>166</v>
      </c>
      <c r="C115" s="4" t="s">
        <v>195</v>
      </c>
      <c r="D115" s="4" t="s">
        <v>309</v>
      </c>
      <c r="E115" s="5">
        <v>840</v>
      </c>
      <c r="F115" s="5">
        <f t="shared" si="2"/>
        <v>14</v>
      </c>
      <c r="G115" s="6">
        <v>780</v>
      </c>
      <c r="H115" s="7">
        <f t="shared" si="3"/>
        <v>13</v>
      </c>
      <c r="I115" s="12" t="s">
        <v>330</v>
      </c>
      <c r="J115" s="12" t="s">
        <v>331</v>
      </c>
      <c r="K115" s="12" t="s">
        <v>328</v>
      </c>
      <c r="L115" s="12" t="s">
        <v>329</v>
      </c>
      <c r="M115" s="12" t="s">
        <v>328</v>
      </c>
      <c r="N115" s="12" t="s">
        <v>329</v>
      </c>
    </row>
    <row r="116" spans="1:14" ht="60" customHeight="1" x14ac:dyDescent="0.25">
      <c r="A116" s="4">
        <v>109</v>
      </c>
      <c r="B116" s="4" t="s">
        <v>166</v>
      </c>
      <c r="C116" s="4" t="s">
        <v>196</v>
      </c>
      <c r="D116" s="4" t="s">
        <v>310</v>
      </c>
      <c r="E116" s="5">
        <v>3300</v>
      </c>
      <c r="F116" s="5">
        <f t="shared" si="2"/>
        <v>55</v>
      </c>
      <c r="G116" s="6">
        <v>3240</v>
      </c>
      <c r="H116" s="7">
        <f t="shared" si="3"/>
        <v>54</v>
      </c>
      <c r="I116" s="12" t="s">
        <v>330</v>
      </c>
      <c r="J116" s="12" t="s">
        <v>331</v>
      </c>
      <c r="K116" s="12" t="s">
        <v>328</v>
      </c>
      <c r="L116" s="12" t="s">
        <v>329</v>
      </c>
      <c r="M116" s="12" t="s">
        <v>328</v>
      </c>
      <c r="N116" s="12" t="s">
        <v>329</v>
      </c>
    </row>
    <row r="117" spans="1:14" ht="60" customHeight="1" x14ac:dyDescent="0.25">
      <c r="A117" s="4">
        <v>110</v>
      </c>
      <c r="B117" s="4" t="s">
        <v>166</v>
      </c>
      <c r="C117" s="4" t="s">
        <v>197</v>
      </c>
      <c r="D117" s="4" t="s">
        <v>311</v>
      </c>
      <c r="E117" s="5">
        <v>7680</v>
      </c>
      <c r="F117" s="5">
        <f t="shared" si="2"/>
        <v>128</v>
      </c>
      <c r="G117" s="6">
        <v>7680</v>
      </c>
      <c r="H117" s="7">
        <f t="shared" si="3"/>
        <v>128</v>
      </c>
      <c r="I117" s="12" t="s">
        <v>330</v>
      </c>
      <c r="J117" s="12" t="s">
        <v>331</v>
      </c>
      <c r="K117" s="12" t="s">
        <v>328</v>
      </c>
      <c r="L117" s="12" t="s">
        <v>329</v>
      </c>
      <c r="M117" s="12" t="s">
        <v>328</v>
      </c>
      <c r="N117" s="12" t="s">
        <v>329</v>
      </c>
    </row>
    <row r="118" spans="1:14" ht="60" customHeight="1" x14ac:dyDescent="0.25">
      <c r="A118" s="4">
        <v>111</v>
      </c>
      <c r="B118" s="4" t="s">
        <v>166</v>
      </c>
      <c r="C118" s="4" t="s">
        <v>198</v>
      </c>
      <c r="D118" s="4" t="s">
        <v>312</v>
      </c>
      <c r="E118" s="5">
        <v>3120</v>
      </c>
      <c r="F118" s="5">
        <f t="shared" si="2"/>
        <v>52</v>
      </c>
      <c r="G118" s="6">
        <v>3060</v>
      </c>
      <c r="H118" s="7">
        <f t="shared" si="3"/>
        <v>51</v>
      </c>
      <c r="I118" s="12" t="s">
        <v>330</v>
      </c>
      <c r="J118" s="12" t="s">
        <v>331</v>
      </c>
      <c r="K118" s="12" t="s">
        <v>328</v>
      </c>
      <c r="L118" s="12" t="s">
        <v>329</v>
      </c>
      <c r="M118" s="12" t="s">
        <v>328</v>
      </c>
      <c r="N118" s="12" t="s">
        <v>329</v>
      </c>
    </row>
    <row r="119" spans="1:14" ht="60" customHeight="1" x14ac:dyDescent="0.25">
      <c r="A119" s="4">
        <v>112</v>
      </c>
      <c r="B119" s="4" t="s">
        <v>166</v>
      </c>
      <c r="C119" s="4" t="s">
        <v>199</v>
      </c>
      <c r="D119" s="4" t="s">
        <v>313</v>
      </c>
      <c r="E119" s="5">
        <v>540</v>
      </c>
      <c r="F119" s="5">
        <f t="shared" si="2"/>
        <v>9</v>
      </c>
      <c r="G119" s="6">
        <v>540</v>
      </c>
      <c r="H119" s="7">
        <f t="shared" si="3"/>
        <v>9</v>
      </c>
      <c r="I119" s="12" t="s">
        <v>330</v>
      </c>
      <c r="J119" s="12" t="s">
        <v>331</v>
      </c>
      <c r="K119" s="12" t="s">
        <v>328</v>
      </c>
      <c r="L119" s="12" t="s">
        <v>329</v>
      </c>
      <c r="M119" s="12" t="s">
        <v>328</v>
      </c>
      <c r="N119" s="12" t="s">
        <v>329</v>
      </c>
    </row>
    <row r="120" spans="1:14" ht="60" customHeight="1" x14ac:dyDescent="0.25">
      <c r="A120" s="4">
        <v>113</v>
      </c>
      <c r="B120" s="4" t="s">
        <v>166</v>
      </c>
      <c r="C120" s="4" t="s">
        <v>200</v>
      </c>
      <c r="D120" s="4" t="s">
        <v>314</v>
      </c>
      <c r="E120" s="5">
        <v>3300</v>
      </c>
      <c r="F120" s="5">
        <f t="shared" si="2"/>
        <v>55</v>
      </c>
      <c r="G120" s="6">
        <v>3240</v>
      </c>
      <c r="H120" s="7">
        <f t="shared" si="3"/>
        <v>54</v>
      </c>
      <c r="I120" s="12" t="s">
        <v>330</v>
      </c>
      <c r="J120" s="12" t="s">
        <v>331</v>
      </c>
      <c r="K120" s="12" t="s">
        <v>328</v>
      </c>
      <c r="L120" s="12" t="s">
        <v>329</v>
      </c>
      <c r="M120" s="12" t="s">
        <v>328</v>
      </c>
      <c r="N120" s="12" t="s">
        <v>329</v>
      </c>
    </row>
    <row r="121" spans="1:14" ht="60" customHeight="1" x14ac:dyDescent="0.25">
      <c r="A121" s="4">
        <v>114</v>
      </c>
      <c r="B121" s="4" t="s">
        <v>166</v>
      </c>
      <c r="C121" s="4" t="s">
        <v>201</v>
      </c>
      <c r="D121" s="4" t="s">
        <v>202</v>
      </c>
      <c r="E121" s="5">
        <v>660</v>
      </c>
      <c r="F121" s="5">
        <f t="shared" si="2"/>
        <v>11</v>
      </c>
      <c r="G121" s="6">
        <v>600</v>
      </c>
      <c r="H121" s="7">
        <f t="shared" si="3"/>
        <v>10</v>
      </c>
      <c r="I121" s="12" t="s">
        <v>330</v>
      </c>
      <c r="J121" s="12" t="s">
        <v>331</v>
      </c>
      <c r="K121" s="12" t="s">
        <v>328</v>
      </c>
      <c r="L121" s="12" t="s">
        <v>329</v>
      </c>
      <c r="M121" s="12" t="s">
        <v>328</v>
      </c>
      <c r="N121" s="12" t="s">
        <v>329</v>
      </c>
    </row>
    <row r="122" spans="1:14" ht="60" customHeight="1" x14ac:dyDescent="0.25">
      <c r="A122" s="4">
        <v>115</v>
      </c>
      <c r="B122" s="4" t="s">
        <v>166</v>
      </c>
      <c r="C122" s="4" t="s">
        <v>203</v>
      </c>
      <c r="D122" s="4" t="s">
        <v>315</v>
      </c>
      <c r="E122" s="5">
        <v>1260</v>
      </c>
      <c r="F122" s="5">
        <f t="shared" si="2"/>
        <v>21</v>
      </c>
      <c r="G122" s="6">
        <v>1260</v>
      </c>
      <c r="H122" s="7">
        <f t="shared" si="3"/>
        <v>21</v>
      </c>
      <c r="I122" s="12" t="s">
        <v>330</v>
      </c>
      <c r="J122" s="12" t="s">
        <v>331</v>
      </c>
      <c r="K122" s="12" t="s">
        <v>328</v>
      </c>
      <c r="L122" s="12" t="s">
        <v>329</v>
      </c>
      <c r="M122" s="12" t="s">
        <v>328</v>
      </c>
      <c r="N122" s="12" t="s">
        <v>329</v>
      </c>
    </row>
    <row r="123" spans="1:14" ht="60" customHeight="1" x14ac:dyDescent="0.25">
      <c r="A123" s="4">
        <v>116</v>
      </c>
      <c r="B123" s="4" t="s">
        <v>166</v>
      </c>
      <c r="C123" s="4" t="s">
        <v>204</v>
      </c>
      <c r="D123" s="4" t="s">
        <v>316</v>
      </c>
      <c r="E123" s="5">
        <v>3840</v>
      </c>
      <c r="F123" s="5">
        <f t="shared" si="2"/>
        <v>64</v>
      </c>
      <c r="G123" s="6">
        <v>3840</v>
      </c>
      <c r="H123" s="7">
        <f t="shared" si="3"/>
        <v>64</v>
      </c>
      <c r="I123" s="12" t="s">
        <v>330</v>
      </c>
      <c r="J123" s="12" t="s">
        <v>331</v>
      </c>
      <c r="K123" s="12" t="s">
        <v>328</v>
      </c>
      <c r="L123" s="12" t="s">
        <v>329</v>
      </c>
      <c r="M123" s="12" t="s">
        <v>328</v>
      </c>
      <c r="N123" s="12" t="s">
        <v>329</v>
      </c>
    </row>
    <row r="124" spans="1:14" ht="60" customHeight="1" x14ac:dyDescent="0.25">
      <c r="A124" s="4">
        <v>117</v>
      </c>
      <c r="B124" s="4" t="s">
        <v>166</v>
      </c>
      <c r="C124" s="4" t="s">
        <v>205</v>
      </c>
      <c r="D124" s="4" t="s">
        <v>206</v>
      </c>
      <c r="E124" s="5">
        <v>1260</v>
      </c>
      <c r="F124" s="5">
        <f t="shared" si="2"/>
        <v>21</v>
      </c>
      <c r="G124" s="6">
        <v>1260</v>
      </c>
      <c r="H124" s="7">
        <f t="shared" si="3"/>
        <v>21</v>
      </c>
      <c r="I124" s="12" t="s">
        <v>330</v>
      </c>
      <c r="J124" s="12" t="s">
        <v>331</v>
      </c>
      <c r="K124" s="12" t="s">
        <v>328</v>
      </c>
      <c r="L124" s="12" t="s">
        <v>329</v>
      </c>
      <c r="M124" s="12" t="s">
        <v>328</v>
      </c>
      <c r="N124" s="12" t="s">
        <v>329</v>
      </c>
    </row>
    <row r="125" spans="1:14" ht="60" customHeight="1" x14ac:dyDescent="0.25">
      <c r="A125" s="4">
        <v>118</v>
      </c>
      <c r="B125" s="4" t="s">
        <v>166</v>
      </c>
      <c r="C125" s="4" t="s">
        <v>207</v>
      </c>
      <c r="D125" s="4" t="s">
        <v>317</v>
      </c>
      <c r="E125" s="5">
        <v>180</v>
      </c>
      <c r="F125" s="5">
        <f t="shared" si="2"/>
        <v>3</v>
      </c>
      <c r="G125" s="6">
        <v>120</v>
      </c>
      <c r="H125" s="7">
        <f t="shared" si="3"/>
        <v>2</v>
      </c>
      <c r="I125" s="12" t="s">
        <v>330</v>
      </c>
      <c r="J125" s="12" t="s">
        <v>331</v>
      </c>
      <c r="K125" s="12" t="s">
        <v>328</v>
      </c>
      <c r="L125" s="12" t="s">
        <v>329</v>
      </c>
      <c r="M125" s="12" t="s">
        <v>328</v>
      </c>
      <c r="N125" s="12" t="s">
        <v>329</v>
      </c>
    </row>
    <row r="126" spans="1:14" ht="60" customHeight="1" x14ac:dyDescent="0.25">
      <c r="A126" s="4">
        <v>119</v>
      </c>
      <c r="B126" s="4" t="s">
        <v>166</v>
      </c>
      <c r="C126" s="4" t="s">
        <v>180</v>
      </c>
      <c r="D126" s="4" t="s">
        <v>318</v>
      </c>
      <c r="E126" s="5">
        <v>11880</v>
      </c>
      <c r="F126" s="5">
        <f t="shared" si="2"/>
        <v>198</v>
      </c>
      <c r="G126" s="6">
        <v>11880</v>
      </c>
      <c r="H126" s="7">
        <f t="shared" si="3"/>
        <v>198</v>
      </c>
      <c r="I126" s="12" t="s">
        <v>330</v>
      </c>
      <c r="J126" s="12" t="s">
        <v>331</v>
      </c>
      <c r="K126" s="12" t="s">
        <v>328</v>
      </c>
      <c r="L126" s="12" t="s">
        <v>329</v>
      </c>
      <c r="M126" s="12" t="s">
        <v>328</v>
      </c>
      <c r="N126" s="12" t="s">
        <v>329</v>
      </c>
    </row>
    <row r="127" spans="1:14" ht="60" customHeight="1" x14ac:dyDescent="0.25">
      <c r="A127" s="4">
        <v>120</v>
      </c>
      <c r="B127" s="4" t="s">
        <v>166</v>
      </c>
      <c r="C127" s="4" t="s">
        <v>208</v>
      </c>
      <c r="D127" s="4" t="s">
        <v>319</v>
      </c>
      <c r="E127" s="5">
        <v>4020</v>
      </c>
      <c r="F127" s="5">
        <f t="shared" si="2"/>
        <v>67</v>
      </c>
      <c r="G127" s="6">
        <v>4020</v>
      </c>
      <c r="H127" s="7">
        <f t="shared" si="3"/>
        <v>67</v>
      </c>
      <c r="I127" s="12" t="s">
        <v>330</v>
      </c>
      <c r="J127" s="12" t="s">
        <v>331</v>
      </c>
      <c r="K127" s="12" t="s">
        <v>328</v>
      </c>
      <c r="L127" s="12" t="s">
        <v>329</v>
      </c>
      <c r="M127" s="12" t="s">
        <v>328</v>
      </c>
      <c r="N127" s="12" t="s">
        <v>329</v>
      </c>
    </row>
    <row r="128" spans="1:14" ht="60" customHeight="1" x14ac:dyDescent="0.25">
      <c r="A128" s="4">
        <v>121</v>
      </c>
      <c r="B128" s="4" t="s">
        <v>166</v>
      </c>
      <c r="C128" s="4" t="s">
        <v>209</v>
      </c>
      <c r="D128" s="4" t="s">
        <v>210</v>
      </c>
      <c r="E128" s="5">
        <v>10440</v>
      </c>
      <c r="F128" s="5">
        <f t="shared" si="2"/>
        <v>174</v>
      </c>
      <c r="G128" s="6">
        <v>10380</v>
      </c>
      <c r="H128" s="7">
        <f t="shared" si="3"/>
        <v>173</v>
      </c>
      <c r="I128" s="12" t="s">
        <v>330</v>
      </c>
      <c r="J128" s="12" t="s">
        <v>331</v>
      </c>
      <c r="K128" s="12" t="s">
        <v>328</v>
      </c>
      <c r="L128" s="12" t="s">
        <v>329</v>
      </c>
      <c r="M128" s="12" t="s">
        <v>328</v>
      </c>
      <c r="N128" s="12" t="s">
        <v>329</v>
      </c>
    </row>
    <row r="129" spans="1:14" ht="60" customHeight="1" x14ac:dyDescent="0.25">
      <c r="A129" s="4">
        <v>122</v>
      </c>
      <c r="B129" s="4" t="s">
        <v>166</v>
      </c>
      <c r="C129" s="4" t="s">
        <v>211</v>
      </c>
      <c r="D129" s="4" t="s">
        <v>320</v>
      </c>
      <c r="E129" s="5">
        <v>1440</v>
      </c>
      <c r="F129" s="5">
        <f t="shared" si="2"/>
        <v>24</v>
      </c>
      <c r="G129" s="6">
        <v>1440</v>
      </c>
      <c r="H129" s="7">
        <f t="shared" si="3"/>
        <v>24</v>
      </c>
      <c r="I129" s="12" t="s">
        <v>330</v>
      </c>
      <c r="J129" s="12" t="s">
        <v>331</v>
      </c>
      <c r="K129" s="12" t="s">
        <v>328</v>
      </c>
      <c r="L129" s="12" t="s">
        <v>329</v>
      </c>
      <c r="M129" s="12" t="s">
        <v>328</v>
      </c>
      <c r="N129" s="12" t="s">
        <v>329</v>
      </c>
    </row>
    <row r="130" spans="1:14" ht="60" customHeight="1" x14ac:dyDescent="0.25">
      <c r="A130" s="15" t="s">
        <v>212</v>
      </c>
      <c r="B130" s="15"/>
      <c r="C130" s="15"/>
      <c r="D130" s="15"/>
      <c r="E130" s="2" t="s">
        <v>213</v>
      </c>
      <c r="F130" s="5">
        <f>SUM(F8:F129)</f>
        <v>34552</v>
      </c>
      <c r="G130" s="3" t="s">
        <v>214</v>
      </c>
      <c r="H130" s="7">
        <f>SUM(H8:H129)</f>
        <v>34504</v>
      </c>
    </row>
    <row r="131" spans="1:14" ht="60" customHeight="1" x14ac:dyDescent="0.25">
      <c r="F131" s="1">
        <f>F130+H130</f>
        <v>69056</v>
      </c>
    </row>
  </sheetData>
  <autoFilter ref="A7:N7" xr:uid="{CA7F6199-F1FD-45DA-8232-36D816A64A47}"/>
  <mergeCells count="5">
    <mergeCell ref="B1:E1"/>
    <mergeCell ref="B2:D2"/>
    <mergeCell ref="B3:E3"/>
    <mergeCell ref="E6:G6"/>
    <mergeCell ref="A130:D130"/>
  </mergeCells>
  <phoneticPr fontId="5" type="noConversion"/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2024-03-20T07:42:47Z</dcterms:modified>
</cp:coreProperties>
</file>