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FE6CA0F5-FF46-4F0D-A056-FF9C20EFD77E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Лист1!$A$5:$I$5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6" i="1"/>
  <c r="F77" i="1" l="1"/>
</calcChain>
</file>

<file path=xl/sharedStrings.xml><?xml version="1.0" encoding="utf-8"?>
<sst xmlns="http://schemas.openxmlformats.org/spreadsheetml/2006/main" count="298" uniqueCount="219">
  <si>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</si>
  <si>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</si>
  <si>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</si>
  <si>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</si>
  <si>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</si>
  <si>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</si>
  <si>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</si>
  <si>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</si>
  <si>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</si>
  <si>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</si>
  <si>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</si>
  <si>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</si>
  <si>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</si>
  <si>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</si>
  <si>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Д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</si>
  <si>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</si>
  <si>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</si>
  <si>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</si>
  <si>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</si>
  <si>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</si>
  <si>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</si>
  <si>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</si>
  <si>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</si>
  <si>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</si>
  <si>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</si>
  <si>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</si>
  <si>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</si>
  <si>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</si>
  <si>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</si>
  <si>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</si>
  <si>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</si>
  <si>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</si>
  <si>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</si>
  <si>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</si>
  <si>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</si>
  <si>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</si>
  <si>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</si>
  <si>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</si>
  <si>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</si>
  <si>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</si>
  <si>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</si>
  <si>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</si>
  <si>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</si>
  <si>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</si>
  <si>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</si>
  <si>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</si>
  <si>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</si>
  <si>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</si>
  <si>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</si>
  <si>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</si>
  <si>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</si>
  <si>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</si>
  <si>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</si>
  <si>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</si>
  <si>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 Нарьян-Мар, ул. Ленина, д. 4,  к.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</si>
  <si>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</si>
  <si>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</si>
  <si>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</si>
  <si>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</si>
  <si>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</si>
  <si>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</si>
  <si>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</si>
  <si>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</si>
  <si>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</si>
  <si>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</si>
  <si>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</si>
  <si>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</si>
  <si>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</si>
  <si>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</si>
  <si>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</si>
  <si>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</si>
  <si>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</si>
  <si>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</si>
  <si>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</si>
  <si>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</si>
  <si>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</si>
  <si>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</si>
  <si>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</si>
  <si>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</si>
  <si>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</si>
  <si>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</si>
  <si>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</si>
  <si>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</si>
  <si>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</si>
  <si>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</si>
  <si>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</si>
  <si>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</si>
  <si>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</si>
  <si>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</si>
  <si>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</si>
  <si>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</si>
  <si>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</si>
  <si>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</si>
  <si>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</si>
  <si>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г.Ростов-на-Дону, переулок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</si>
  <si>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</si>
  <si>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</si>
  <si>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</si>
  <si>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</si>
  <si>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</si>
  <si>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</si>
  <si>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</si>
  <si>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</si>
  <si>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</si>
  <si>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</si>
  <si>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</si>
  <si>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</si>
  <si>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</si>
  <si>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</si>
  <si>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</si>
  <si>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</si>
  <si>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Государственное бюджетное учреждение здравоохранения  Тюменской области «Центр профилактики и борьбы со СПИД»</t>
  </si>
  <si>
    <t>Министерство здравоохранения Удмуртской Республики</t>
  </si>
  <si>
    <t>Бюджетное учреждение здравоохранения  Удмуртской Республики «Удмуртский республиканский центр по профилактике и борьбе со СПИДом и инфекционными заболеваниями»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</si>
  <si>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</si>
  <si>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</si>
  <si>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Министерство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</si>
  <si>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</si>
  <si>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</si>
  <si>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</si>
  <si>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</si>
  <si>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</si>
  <si>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</si>
  <si>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</si>
  <si>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</si>
  <si>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</si>
  <si>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</si>
  <si>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</si>
  <si>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</si>
  <si>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</si>
  <si>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</si>
  <si>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</si>
  <si>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</si>
  <si>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</si>
  <si>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</si>
  <si>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</si>
  <si>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</si>
  <si>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</si>
  <si>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 «Центральная медико-санитарная часть № 31 Федерального медико-биологического агентства»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</si>
  <si>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</si>
  <si>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</si>
  <si>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ФСИН России</t>
  </si>
  <si>
    <t>Федеральное казенное учреждение здравоохранения «Медико-санитарная часть № 49 Федеральной службы исполнения наказаний»</t>
  </si>
  <si>
    <t>Федеральное казенное учреждение здравоохранения «Медико-санитарная часть № 50 Федеральной службы исполнения наказаний»</t>
  </si>
  <si>
    <t>Федеральное казенное учреждение здравоохранения «Медико-санитарная часть № 59 Федеральной службы исполнения наказаний»</t>
  </si>
  <si>
    <t>Федеральное казенное учреждение здравоохранения «Медико-санитарная часть № 67 Федеральной службы исполнения наказаний»</t>
  </si>
  <si>
    <t>Амурская область, г. Благовещенск, ул. Нагорная, д. 1</t>
  </si>
  <si>
    <t>Архангельская область, г. Архангельск, проезд Сибиряковцев, д. 2, корп. 1</t>
  </si>
  <si>
    <t>Астраханская область, г. Астрахань, ул. Рождественского, д. 1</t>
  </si>
  <si>
    <t>Белгородская область, г. Белгород ул. Садовая д. 122а</t>
  </si>
  <si>
    <t>Владимирская область, г. Владимир, Судогодское шоссе, д. 67</t>
  </si>
  <si>
    <t>Вологодская область, г. Вологда, ул. Лечебная, д. 30</t>
  </si>
  <si>
    <t>Воронежская область, г. Воронеж, пр-кт Патриотов, д. 29б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</si>
  <si>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</si>
  <si>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</si>
  <si>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Камчатский край, г. Петропавловск-Камчатский, пр-кт Победы, д. 63</t>
  </si>
  <si>
    <t>Кемеровская область - Кузбасс, г. Кемерово,  ул. Терешковой, д. 52</t>
  </si>
  <si>
    <t>Костромская область, г. Кострома, пр-кт Текстильщиков, д. 31 А</t>
  </si>
  <si>
    <t>Краснодарский край, г. Краснодар, ул. Коммунаров, д. 276, строение 1</t>
  </si>
  <si>
    <t>Красноярский край, г. Красноярск, ул. Норильская, зд. 31, стр. 4</t>
  </si>
  <si>
    <t>Курганская область, г. Курган, территория Механический поселок, д. 2</t>
  </si>
  <si>
    <t>Курская область, г. Курск, ул. Садовая, д. 40</t>
  </si>
  <si>
    <t>Магаданская область, г. Магадан, 3-й Транспортный переулок, д. 12</t>
  </si>
  <si>
    <t>Мурманская область, г. Мурманск, ул. Адмирала флота Лобова, д. 10</t>
  </si>
  <si>
    <t>Новосибирская область, г. Новосибирск, ул. Дуси Ковальчук, д. 77</t>
  </si>
  <si>
    <t>Оренбургская область,  г. Оренбург, ул. Монтажников, д. 34/2</t>
  </si>
  <si>
    <t>Пермский край, г. Пермь, ул. Лодыгина, д. 57, офис 100</t>
  </si>
  <si>
    <t>Приморский край, г. Владивосток, ул. Борисенко, д. 50</t>
  </si>
  <si>
    <t>Республика Алтай, г. Горно-Алтайск, ул. Шоссейная, д. 38</t>
  </si>
  <si>
    <t>Республика Бурятия, г. Улан-Удэ, ул. Цивилева, д. 41</t>
  </si>
  <si>
    <t>Республика Дагестан, г. Махачкала, ул. Гоголя, д. 43</t>
  </si>
  <si>
    <t>Республика Карелия, г. Петрозаводск,  ул. Володарского, д. 3</t>
  </si>
  <si>
    <t>Республика Коми, г. Сыктывкар, Октябрьский пр-кт, д. 121</t>
  </si>
  <si>
    <t>Республика Крым,  г. Симферополь, ул. Крылова, д. 137</t>
  </si>
  <si>
    <t>Республика Саха (Якутия),  г. Якутск, ул. Стадухина, д. 81/ 8</t>
  </si>
  <si>
    <t>Республика Северная Осетия-Алания, г. Владикавказ, ул. Кирова, д.51 / Тамаева, 44</t>
  </si>
  <si>
    <t>Республика Татарстан, г. Казань, ул. Тихорецкая, д. 11</t>
  </si>
  <si>
    <t>Республика Хакасия, г. Абакан, квартал Молодежный, д. 10</t>
  </si>
  <si>
    <t>Саратовская область, г. Саратов, 2-й Трофимовский проезд, здание 8, помещение 2</t>
  </si>
  <si>
    <t>Сахалинская область, г. Южно-Сахалинск, ул. Амурская, д. 53, к. А</t>
  </si>
  <si>
    <t>Свердловская область, г. Екатеринбург, Сибирский тракт, стр. 49</t>
  </si>
  <si>
    <t>Тамбовская область, 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</si>
  <si>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</si>
  <si>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</si>
  <si>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Тюменская область, г. Тюмень, ул. Новая, д. 2, строение 4</t>
  </si>
  <si>
    <t>Удмуртская Республика, г. Ижевск,  Воткинское Шоссе, д. 67/1</t>
  </si>
  <si>
    <t>Ульяновская область, г. Ульяновск, ул. Октябрьская, д. 22, строение 24</t>
  </si>
  <si>
    <t>Хабаровский край, г. Хабаровск, пер. Пилотов, д. 2</t>
  </si>
  <si>
    <t>Челябинская область, г. Челябинск, ул. Радонежская, д. 9</t>
  </si>
  <si>
    <t>Чеченская Республика, г. Грозный, ул. М.А. Хатуева, д. 12</t>
  </si>
  <si>
    <t>Ямало-Ненецкий автономный округ, г. Ноябрьск, ул. Изыскателей, д. 55</t>
  </si>
  <si>
    <t>Ярославская область, г. Ярославль, пр-кт Октября, д. 71</t>
  </si>
  <si>
    <t>Московская область, г. Балашиха, микрорайон Салтыковка, Носовихинское шоссе, владение 253</t>
  </si>
  <si>
    <t>г. Санкт-Петербург, ул. Бумажная, д. 12</t>
  </si>
  <si>
    <t>г. Севастополь, пр-кт Октябрьской Революции, д. 33</t>
  </si>
  <si>
    <t>Калужская область, г. Обнинск, пр-кт Маркса, д. 58</t>
  </si>
  <si>
    <t>Красноярский край, г. Зеленогорск, ул. Ленина, д.20</t>
  </si>
  <si>
    <t>Ленинградская область, г. Сосновый бор, Больничный городок, д. 3/13</t>
  </si>
  <si>
    <t>Пензенская область, г. Заречный, ул. Заречная, д. 40</t>
  </si>
  <si>
    <t>Свердловская область, г. Новоуральск, ул. Мичурина, здание 15/10</t>
  </si>
  <si>
    <t>Ульяновская область, г. Димитровград, ул. Ленина, д. 1</t>
  </si>
  <si>
    <t>Челябинская область, г. Озерск, ул. Восточная, д. 7</t>
  </si>
  <si>
    <t>Магаданская область, г. Магадан,  ул. Пролетарская,  д. 25, к. 2</t>
  </si>
  <si>
    <t>Московская область, г. Ногинск, ул. Ревсобраний 1-я, д. 17</t>
  </si>
  <si>
    <t>Пермский край, г. Пермь, ул. Василия Васильева, д. 27</t>
  </si>
  <si>
    <t>Смоленская область, г. Смоленск, пр-кт Гагарина, д. 16</t>
  </si>
  <si>
    <t>Кол-во в един. Изм-ия (штука*)</t>
  </si>
  <si>
    <t>Кол-во в един. Изм-ия (упак)</t>
  </si>
  <si>
    <t>всего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</si>
  <si>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ХК</t>
  </si>
  <si>
    <t>ФМБА</t>
  </si>
  <si>
    <t>плановая дата отгрузки</t>
  </si>
  <si>
    <t xml:space="preserve">плановый срок поставки </t>
  </si>
  <si>
    <t>срок поставки по контракту</t>
  </si>
  <si>
    <t>март-апрель</t>
  </si>
  <si>
    <t>Государственный контракт № 0873400003924000137-0001</t>
  </si>
  <si>
    <t>Международное непатентованное наименование:  Ламивудин</t>
  </si>
  <si>
    <t xml:space="preserve">Торговое наименование: 1. Амивирен 2. Гептавир-150
</t>
  </si>
  <si>
    <t xml:space="preserve">Поставщик: ООО "Примафарм"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</si>
</sst>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workbookViewId="0">
      <selection activeCell="I7" sqref="I7"/>
    </sheetView>
  </sheetViews>
  <sheetFormatPr defaultRowHeight="15" x14ac:dyDescent="0.25"/>
  <cols>
    <col min="1" max="1" width="6.7109375" customWidth="1"/>
    <col min="2" max="2" width="20.42578125" customWidth="1"/>
    <col min="3" max="3" width="35.85546875" customWidth="1"/>
    <col min="4" max="4" width="27.42578125" customWidth="1"/>
    <col min="6" max="6" width="11.7109375" style="7" customWidth="1"/>
    <col min="7" max="7" width="14" customWidth="1"/>
    <col min="8" max="8" width="16.28515625" customWidth="1"/>
    <col min="9" max="9" width="16.7109375" customWidth="1"/>
  </cols>
  <sheetData>
    <row r="1" spans="1:9" ht="24.75" customHeight="1" x14ac:dyDescent="0.25">
      <c r="A1" s="13" t="s">
        <v>215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25">
      <c r="A2" s="15" t="s">
        <v>216</v>
      </c>
      <c r="B2" s="16"/>
      <c r="C2" s="16"/>
      <c r="D2" s="16"/>
      <c r="E2" s="16"/>
      <c r="F2" s="16"/>
      <c r="G2" s="16"/>
      <c r="H2" s="16"/>
      <c r="I2" s="16"/>
    </row>
    <row r="3" spans="1:9" ht="18.75" x14ac:dyDescent="0.25">
      <c r="A3" s="15" t="s">
        <v>217</v>
      </c>
      <c r="B3" s="16"/>
      <c r="C3" s="16"/>
      <c r="D3" s="16"/>
      <c r="E3" s="16"/>
      <c r="F3" s="16"/>
      <c r="G3" s="16"/>
      <c r="H3" s="16"/>
      <c r="I3" s="16"/>
    </row>
    <row r="4" spans="1:9" ht="18.75" x14ac:dyDescent="0.25">
      <c r="A4" s="17" t="s">
        <v>218</v>
      </c>
      <c r="B4" s="17"/>
      <c r="C4" s="17"/>
      <c r="D4" s="17"/>
      <c r="E4" s="17"/>
      <c r="F4" s="17"/>
      <c r="G4" s="17"/>
      <c r="H4" s="17"/>
      <c r="I4" s="17"/>
    </row>
    <row r="5" spans="1:9" ht="5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206</v>
      </c>
      <c r="F5" s="8" t="s">
        <v>207</v>
      </c>
      <c r="G5" s="1" t="s">
        <v>211</v>
      </c>
      <c r="H5" s="1" t="s">
        <v>212</v>
      </c>
      <c r="I5" s="1" t="s">
        <v>213</v>
      </c>
    </row>
    <row r="6" spans="1:9" ht="38.25" x14ac:dyDescent="0.25">
      <c r="A6" s="2">
        <v>1</v>
      </c>
      <c r="B6" s="2" t="s">
        <v>4</v>
      </c>
      <c r="C6" s="2" t="s">
        <v>5</v>
      </c>
      <c r="D6" s="2" t="s">
        <v>146</v>
      </c>
      <c r="E6" s="4">
        <v>840</v>
      </c>
      <c r="F6" s="9">
        <f>E6/60</f>
        <v>14</v>
      </c>
      <c r="G6" s="10" t="s">
        <v>214</v>
      </c>
      <c r="H6" s="11">
        <v>45397</v>
      </c>
      <c r="I6" s="11">
        <v>45397</v>
      </c>
    </row>
    <row r="7" spans="1:9" ht="51" x14ac:dyDescent="0.25">
      <c r="A7" s="2">
        <v>2</v>
      </c>
      <c r="B7" s="2" t="s">
        <v>6</v>
      </c>
      <c r="C7" s="2" t="s">
        <v>7</v>
      </c>
      <c r="D7" s="2" t="s">
        <v>147</v>
      </c>
      <c r="E7" s="3">
        <v>1080</v>
      </c>
      <c r="F7" s="9">
        <f t="shared" ref="F7:F69" si="0">E7/60</f>
        <v>18</v>
      </c>
      <c r="G7" s="10" t="s">
        <v>214</v>
      </c>
      <c r="H7" s="11">
        <v>45397</v>
      </c>
      <c r="I7" s="11">
        <v>45397</v>
      </c>
    </row>
    <row r="8" spans="1:9" ht="38.25" x14ac:dyDescent="0.25">
      <c r="A8" s="2">
        <v>3</v>
      </c>
      <c r="B8" s="2" t="s">
        <v>8</v>
      </c>
      <c r="C8" s="2" t="s">
        <v>9</v>
      </c>
      <c r="D8" s="2" t="s">
        <v>148</v>
      </c>
      <c r="E8" s="3">
        <v>5280</v>
      </c>
      <c r="F8" s="9">
        <f t="shared" si="0"/>
        <v>88</v>
      </c>
      <c r="G8" s="10" t="s">
        <v>214</v>
      </c>
      <c r="H8" s="11">
        <v>45397</v>
      </c>
      <c r="I8" s="11">
        <v>45397</v>
      </c>
    </row>
    <row r="9" spans="1:9" ht="51" x14ac:dyDescent="0.25">
      <c r="A9" s="2">
        <v>4</v>
      </c>
      <c r="B9" s="2" t="s">
        <v>10</v>
      </c>
      <c r="C9" s="2" t="s">
        <v>11</v>
      </c>
      <c r="D9" s="2" t="s">
        <v>149</v>
      </c>
      <c r="E9" s="3">
        <v>2400</v>
      </c>
      <c r="F9" s="9">
        <f t="shared" si="0"/>
        <v>40</v>
      </c>
      <c r="G9" s="10" t="s">
        <v>214</v>
      </c>
      <c r="H9" s="11">
        <v>45397</v>
      </c>
      <c r="I9" s="11">
        <v>45397</v>
      </c>
    </row>
    <row r="10" spans="1:9" ht="46.5" customHeight="1" x14ac:dyDescent="0.25">
      <c r="A10" s="2">
        <v>5</v>
      </c>
      <c r="B10" s="2" t="s">
        <v>12</v>
      </c>
      <c r="C10" s="2" t="s">
        <v>13</v>
      </c>
      <c r="D10" s="2" t="s">
        <v>14</v>
      </c>
      <c r="E10" s="3">
        <v>242460</v>
      </c>
      <c r="F10" s="9">
        <f t="shared" si="0"/>
        <v>4041</v>
      </c>
      <c r="G10" s="10" t="s">
        <v>214</v>
      </c>
      <c r="H10" s="11">
        <v>45397</v>
      </c>
      <c r="I10" s="11">
        <v>45397</v>
      </c>
    </row>
    <row r="11" spans="1:9" ht="38.25" x14ac:dyDescent="0.25">
      <c r="A11" s="2">
        <v>6</v>
      </c>
      <c r="B11" s="2" t="s">
        <v>15</v>
      </c>
      <c r="C11" s="2" t="s">
        <v>16</v>
      </c>
      <c r="D11" s="2" t="s">
        <v>150</v>
      </c>
      <c r="E11" s="3">
        <v>838380</v>
      </c>
      <c r="F11" s="9">
        <f t="shared" si="0"/>
        <v>13973</v>
      </c>
      <c r="G11" s="10" t="s">
        <v>214</v>
      </c>
      <c r="H11" s="11">
        <v>45397</v>
      </c>
      <c r="I11" s="11">
        <v>45397</v>
      </c>
    </row>
    <row r="12" spans="1:9" ht="38.25" x14ac:dyDescent="0.25">
      <c r="A12" s="2">
        <v>7</v>
      </c>
      <c r="B12" s="2" t="s">
        <v>17</v>
      </c>
      <c r="C12" s="2" t="s">
        <v>18</v>
      </c>
      <c r="D12" s="2" t="s">
        <v>151</v>
      </c>
      <c r="E12" s="3">
        <v>101400</v>
      </c>
      <c r="F12" s="9">
        <f t="shared" si="0"/>
        <v>1690</v>
      </c>
      <c r="G12" s="10" t="s">
        <v>214</v>
      </c>
      <c r="H12" s="11">
        <v>45397</v>
      </c>
      <c r="I12" s="11">
        <v>45397</v>
      </c>
    </row>
    <row r="13" spans="1:9" ht="51" x14ac:dyDescent="0.25">
      <c r="A13" s="2">
        <v>8</v>
      </c>
      <c r="B13" s="2" t="s">
        <v>19</v>
      </c>
      <c r="C13" s="2" t="s">
        <v>20</v>
      </c>
      <c r="D13" s="2" t="s">
        <v>152</v>
      </c>
      <c r="E13" s="3">
        <v>9540</v>
      </c>
      <c r="F13" s="9">
        <f t="shared" si="0"/>
        <v>159</v>
      </c>
      <c r="G13" s="10" t="s">
        <v>214</v>
      </c>
      <c r="H13" s="11">
        <v>45397</v>
      </c>
      <c r="I13" s="11">
        <v>45397</v>
      </c>
    </row>
    <row r="14" spans="1:9" ht="38.25" x14ac:dyDescent="0.25">
      <c r="A14" s="2">
        <v>9</v>
      </c>
      <c r="B14" s="2" t="s">
        <v>21</v>
      </c>
      <c r="C14" s="2" t="s">
        <v>22</v>
      </c>
      <c r="D14" s="2" t="s">
        <v>23</v>
      </c>
      <c r="E14" s="3">
        <v>1800</v>
      </c>
      <c r="F14" s="9">
        <f t="shared" si="0"/>
        <v>30</v>
      </c>
      <c r="G14" s="10" t="s">
        <v>214</v>
      </c>
      <c r="H14" s="11">
        <v>45397</v>
      </c>
      <c r="I14" s="11">
        <v>45397</v>
      </c>
    </row>
    <row r="15" spans="1:9" ht="51" x14ac:dyDescent="0.25">
      <c r="A15" s="2">
        <v>10</v>
      </c>
      <c r="B15" s="2" t="s">
        <v>24</v>
      </c>
      <c r="C15" s="2" t="s">
        <v>25</v>
      </c>
      <c r="D15" s="2" t="s">
        <v>153</v>
      </c>
      <c r="E15" s="3">
        <v>17640</v>
      </c>
      <c r="F15" s="9">
        <f t="shared" si="0"/>
        <v>294</v>
      </c>
      <c r="G15" s="10" t="s">
        <v>214</v>
      </c>
      <c r="H15" s="11">
        <v>45397</v>
      </c>
      <c r="I15" s="11">
        <v>45397</v>
      </c>
    </row>
    <row r="16" spans="1:9" ht="51" x14ac:dyDescent="0.25">
      <c r="A16" s="2">
        <v>11</v>
      </c>
      <c r="B16" s="2" t="s">
        <v>26</v>
      </c>
      <c r="C16" s="2" t="s">
        <v>27</v>
      </c>
      <c r="D16" s="2" t="s">
        <v>154</v>
      </c>
      <c r="E16" s="4">
        <v>540</v>
      </c>
      <c r="F16" s="9">
        <f t="shared" si="0"/>
        <v>9</v>
      </c>
      <c r="G16" s="10" t="s">
        <v>214</v>
      </c>
      <c r="H16" s="11">
        <v>45397</v>
      </c>
      <c r="I16" s="11">
        <v>45397</v>
      </c>
    </row>
    <row r="17" spans="1:9" ht="63.75" x14ac:dyDescent="0.25">
      <c r="A17" s="2">
        <v>12</v>
      </c>
      <c r="B17" s="2" t="s">
        <v>28</v>
      </c>
      <c r="C17" s="2" t="s">
        <v>29</v>
      </c>
      <c r="D17" s="2" t="s">
        <v>30</v>
      </c>
      <c r="E17" s="3">
        <v>89280</v>
      </c>
      <c r="F17" s="9">
        <f t="shared" si="0"/>
        <v>1488</v>
      </c>
      <c r="G17" s="10" t="s">
        <v>214</v>
      </c>
      <c r="H17" s="11">
        <v>45397</v>
      </c>
      <c r="I17" s="11">
        <v>45397</v>
      </c>
    </row>
    <row r="18" spans="1:9" ht="51" x14ac:dyDescent="0.25">
      <c r="A18" s="2">
        <v>13</v>
      </c>
      <c r="B18" s="2" t="s">
        <v>31</v>
      </c>
      <c r="C18" s="2" t="s">
        <v>32</v>
      </c>
      <c r="D18" s="2" t="s">
        <v>155</v>
      </c>
      <c r="E18" s="3">
        <v>35580</v>
      </c>
      <c r="F18" s="9">
        <f t="shared" si="0"/>
        <v>593</v>
      </c>
      <c r="G18" s="10" t="s">
        <v>214</v>
      </c>
      <c r="H18" s="11">
        <v>45397</v>
      </c>
      <c r="I18" s="11">
        <v>45397</v>
      </c>
    </row>
    <row r="19" spans="1:9" ht="38.25" x14ac:dyDescent="0.25">
      <c r="A19" s="2">
        <v>14</v>
      </c>
      <c r="B19" s="2" t="s">
        <v>33</v>
      </c>
      <c r="C19" s="2" t="s">
        <v>34</v>
      </c>
      <c r="D19" s="2" t="s">
        <v>156</v>
      </c>
      <c r="E19" s="3">
        <v>77580</v>
      </c>
      <c r="F19" s="9">
        <f t="shared" si="0"/>
        <v>1293</v>
      </c>
      <c r="G19" s="10" t="s">
        <v>214</v>
      </c>
      <c r="H19" s="11">
        <v>45397</v>
      </c>
      <c r="I19" s="11">
        <v>45397</v>
      </c>
    </row>
    <row r="20" spans="1:9" ht="38.25" x14ac:dyDescent="0.25">
      <c r="A20" s="2">
        <v>15</v>
      </c>
      <c r="B20" s="2" t="s">
        <v>35</v>
      </c>
      <c r="C20" s="2" t="s">
        <v>36</v>
      </c>
      <c r="D20" s="2" t="s">
        <v>37</v>
      </c>
      <c r="E20" s="3">
        <v>82260</v>
      </c>
      <c r="F20" s="9">
        <f t="shared" si="0"/>
        <v>1371</v>
      </c>
      <c r="G20" s="10" t="s">
        <v>214</v>
      </c>
      <c r="H20" s="11">
        <v>45397</v>
      </c>
      <c r="I20" s="11">
        <v>45397</v>
      </c>
    </row>
    <row r="21" spans="1:9" ht="60" customHeight="1" x14ac:dyDescent="0.25">
      <c r="A21" s="2">
        <v>16</v>
      </c>
      <c r="B21" s="2" t="s">
        <v>38</v>
      </c>
      <c r="C21" s="2" t="s">
        <v>39</v>
      </c>
      <c r="D21" s="2" t="s">
        <v>157</v>
      </c>
      <c r="E21" s="4">
        <v>900</v>
      </c>
      <c r="F21" s="9">
        <f t="shared" si="0"/>
        <v>15</v>
      </c>
      <c r="G21" s="10" t="s">
        <v>214</v>
      </c>
      <c r="H21" s="11">
        <v>45397</v>
      </c>
      <c r="I21" s="11">
        <v>45397</v>
      </c>
    </row>
    <row r="22" spans="1:9" ht="38.25" x14ac:dyDescent="0.25">
      <c r="A22" s="2">
        <v>17</v>
      </c>
      <c r="B22" s="2" t="s">
        <v>40</v>
      </c>
      <c r="C22" s="2" t="s">
        <v>41</v>
      </c>
      <c r="D22" s="2" t="s">
        <v>158</v>
      </c>
      <c r="E22" s="3">
        <v>1141320</v>
      </c>
      <c r="F22" s="9">
        <f t="shared" si="0"/>
        <v>19022</v>
      </c>
      <c r="G22" s="10" t="s">
        <v>214</v>
      </c>
      <c r="H22" s="11">
        <v>45397</v>
      </c>
      <c r="I22" s="11">
        <v>45397</v>
      </c>
    </row>
    <row r="23" spans="1:9" ht="38.25" x14ac:dyDescent="0.25">
      <c r="A23" s="2">
        <v>18</v>
      </c>
      <c r="B23" s="2" t="s">
        <v>42</v>
      </c>
      <c r="C23" s="2" t="s">
        <v>43</v>
      </c>
      <c r="D23" s="2" t="s">
        <v>159</v>
      </c>
      <c r="E23" s="3">
        <v>14460</v>
      </c>
      <c r="F23" s="9">
        <f t="shared" si="0"/>
        <v>241</v>
      </c>
      <c r="G23" s="10" t="s">
        <v>214</v>
      </c>
      <c r="H23" s="11">
        <v>45397</v>
      </c>
      <c r="I23" s="11">
        <v>45397</v>
      </c>
    </row>
    <row r="24" spans="1:9" ht="38.25" x14ac:dyDescent="0.25">
      <c r="A24" s="2">
        <v>19</v>
      </c>
      <c r="B24" s="2" t="s">
        <v>44</v>
      </c>
      <c r="C24" s="2" t="s">
        <v>45</v>
      </c>
      <c r="D24" s="2" t="s">
        <v>160</v>
      </c>
      <c r="E24" s="3">
        <v>8940</v>
      </c>
      <c r="F24" s="9">
        <f t="shared" si="0"/>
        <v>149</v>
      </c>
      <c r="G24" s="10" t="s">
        <v>214</v>
      </c>
      <c r="H24" s="11">
        <v>45397</v>
      </c>
      <c r="I24" s="11">
        <v>45397</v>
      </c>
    </row>
    <row r="25" spans="1:9" ht="51" x14ac:dyDescent="0.25">
      <c r="A25" s="2">
        <v>20</v>
      </c>
      <c r="B25" s="2" t="s">
        <v>46</v>
      </c>
      <c r="C25" s="2" t="s">
        <v>47</v>
      </c>
      <c r="D25" s="2" t="s">
        <v>161</v>
      </c>
      <c r="E25" s="4">
        <v>720</v>
      </c>
      <c r="F25" s="9">
        <f t="shared" si="0"/>
        <v>12</v>
      </c>
      <c r="G25" s="10" t="s">
        <v>214</v>
      </c>
      <c r="H25" s="11">
        <v>45397</v>
      </c>
      <c r="I25" s="11">
        <v>45397</v>
      </c>
    </row>
    <row r="26" spans="1:9" ht="63.75" x14ac:dyDescent="0.25">
      <c r="A26" s="2">
        <v>21</v>
      </c>
      <c r="B26" s="2" t="s">
        <v>48</v>
      </c>
      <c r="C26" s="2" t="s">
        <v>49</v>
      </c>
      <c r="D26" s="2" t="s">
        <v>162</v>
      </c>
      <c r="E26" s="3">
        <v>8880</v>
      </c>
      <c r="F26" s="9">
        <f t="shared" si="0"/>
        <v>148</v>
      </c>
      <c r="G26" s="10" t="s">
        <v>214</v>
      </c>
      <c r="H26" s="11">
        <v>45397</v>
      </c>
      <c r="I26" s="11">
        <v>45397</v>
      </c>
    </row>
    <row r="27" spans="1:9" ht="63.75" x14ac:dyDescent="0.25">
      <c r="A27" s="2">
        <v>22</v>
      </c>
      <c r="B27" s="2" t="s">
        <v>50</v>
      </c>
      <c r="C27" s="2" t="s">
        <v>51</v>
      </c>
      <c r="D27" s="2" t="s">
        <v>163</v>
      </c>
      <c r="E27" s="3">
        <v>82380</v>
      </c>
      <c r="F27" s="9">
        <f t="shared" si="0"/>
        <v>1373</v>
      </c>
      <c r="G27" s="10" t="s">
        <v>214</v>
      </c>
      <c r="H27" s="11">
        <v>45397</v>
      </c>
      <c r="I27" s="11">
        <v>45397</v>
      </c>
    </row>
    <row r="28" spans="1:9" ht="63.75" x14ac:dyDescent="0.25">
      <c r="A28" s="2">
        <v>23</v>
      </c>
      <c r="B28" s="2" t="s">
        <v>52</v>
      </c>
      <c r="C28" s="2" t="s">
        <v>53</v>
      </c>
      <c r="D28" s="2" t="s">
        <v>54</v>
      </c>
      <c r="E28" s="4">
        <v>720</v>
      </c>
      <c r="F28" s="9">
        <f t="shared" si="0"/>
        <v>12</v>
      </c>
      <c r="G28" s="10" t="s">
        <v>214</v>
      </c>
      <c r="H28" s="11">
        <v>45397</v>
      </c>
      <c r="I28" s="11">
        <v>45397</v>
      </c>
    </row>
    <row r="29" spans="1:9" ht="51" x14ac:dyDescent="0.25">
      <c r="A29" s="2">
        <v>24</v>
      </c>
      <c r="B29" s="2" t="s">
        <v>55</v>
      </c>
      <c r="C29" s="2" t="s">
        <v>56</v>
      </c>
      <c r="D29" s="2" t="s">
        <v>164</v>
      </c>
      <c r="E29" s="3">
        <v>17160</v>
      </c>
      <c r="F29" s="9">
        <f t="shared" si="0"/>
        <v>286</v>
      </c>
      <c r="G29" s="10" t="s">
        <v>214</v>
      </c>
      <c r="H29" s="11">
        <v>45397</v>
      </c>
      <c r="I29" s="11">
        <v>45397</v>
      </c>
    </row>
    <row r="30" spans="1:9" ht="38.25" x14ac:dyDescent="0.25">
      <c r="A30" s="2">
        <v>25</v>
      </c>
      <c r="B30" s="2" t="s">
        <v>57</v>
      </c>
      <c r="C30" s="2" t="s">
        <v>58</v>
      </c>
      <c r="D30" s="2" t="s">
        <v>165</v>
      </c>
      <c r="E30" s="3">
        <v>5239740</v>
      </c>
      <c r="F30" s="9">
        <f t="shared" si="0"/>
        <v>87329</v>
      </c>
      <c r="G30" s="10" t="s">
        <v>214</v>
      </c>
      <c r="H30" s="11">
        <v>45397</v>
      </c>
      <c r="I30" s="11">
        <v>45397</v>
      </c>
    </row>
    <row r="31" spans="1:9" ht="63.75" x14ac:dyDescent="0.25">
      <c r="A31" s="2">
        <v>26</v>
      </c>
      <c r="B31" s="2" t="s">
        <v>59</v>
      </c>
      <c r="C31" s="2" t="s">
        <v>60</v>
      </c>
      <c r="D31" s="2" t="s">
        <v>61</v>
      </c>
      <c r="E31" s="3">
        <v>8640</v>
      </c>
      <c r="F31" s="9">
        <f t="shared" si="0"/>
        <v>144</v>
      </c>
      <c r="G31" s="10" t="s">
        <v>214</v>
      </c>
      <c r="H31" s="11">
        <v>45397</v>
      </c>
      <c r="I31" s="11">
        <v>45397</v>
      </c>
    </row>
    <row r="32" spans="1:9" ht="51" x14ac:dyDescent="0.25">
      <c r="A32" s="2">
        <v>27</v>
      </c>
      <c r="B32" s="2" t="s">
        <v>62</v>
      </c>
      <c r="C32" s="2" t="s">
        <v>63</v>
      </c>
      <c r="D32" s="2" t="s">
        <v>64</v>
      </c>
      <c r="E32" s="3">
        <v>1440</v>
      </c>
      <c r="F32" s="9">
        <f t="shared" si="0"/>
        <v>24</v>
      </c>
      <c r="G32" s="10" t="s">
        <v>214</v>
      </c>
      <c r="H32" s="11">
        <v>45397</v>
      </c>
      <c r="I32" s="11">
        <v>45397</v>
      </c>
    </row>
    <row r="33" spans="1:9" ht="38.25" x14ac:dyDescent="0.25">
      <c r="A33" s="2">
        <v>28</v>
      </c>
      <c r="B33" s="2" t="s">
        <v>65</v>
      </c>
      <c r="C33" s="2" t="s">
        <v>66</v>
      </c>
      <c r="D33" s="2" t="s">
        <v>166</v>
      </c>
      <c r="E33" s="3">
        <v>54180</v>
      </c>
      <c r="F33" s="9">
        <f t="shared" si="0"/>
        <v>903</v>
      </c>
      <c r="G33" s="10" t="s">
        <v>214</v>
      </c>
      <c r="H33" s="11">
        <v>45397</v>
      </c>
      <c r="I33" s="11">
        <v>45397</v>
      </c>
    </row>
    <row r="34" spans="1:9" ht="38.25" x14ac:dyDescent="0.25">
      <c r="A34" s="2">
        <v>29</v>
      </c>
      <c r="B34" s="2" t="s">
        <v>67</v>
      </c>
      <c r="C34" s="2" t="s">
        <v>68</v>
      </c>
      <c r="D34" s="2" t="s">
        <v>167</v>
      </c>
      <c r="E34" s="3">
        <v>8040</v>
      </c>
      <c r="F34" s="9">
        <f t="shared" si="0"/>
        <v>134</v>
      </c>
      <c r="G34" s="10" t="s">
        <v>214</v>
      </c>
      <c r="H34" s="11">
        <v>45397</v>
      </c>
      <c r="I34" s="11">
        <v>45397</v>
      </c>
    </row>
    <row r="35" spans="1:9" ht="38.25" x14ac:dyDescent="0.25">
      <c r="A35" s="2">
        <v>30</v>
      </c>
      <c r="B35" s="2" t="s">
        <v>69</v>
      </c>
      <c r="C35" s="2" t="s">
        <v>70</v>
      </c>
      <c r="D35" s="2" t="s">
        <v>168</v>
      </c>
      <c r="E35" s="3">
        <v>5820</v>
      </c>
      <c r="F35" s="9">
        <f t="shared" si="0"/>
        <v>97</v>
      </c>
      <c r="G35" s="10" t="s">
        <v>214</v>
      </c>
      <c r="H35" s="11">
        <v>45397</v>
      </c>
      <c r="I35" s="11">
        <v>45397</v>
      </c>
    </row>
    <row r="36" spans="1:9" ht="38.25" x14ac:dyDescent="0.25">
      <c r="A36" s="2">
        <v>31</v>
      </c>
      <c r="B36" s="2" t="s">
        <v>71</v>
      </c>
      <c r="C36" s="2" t="s">
        <v>72</v>
      </c>
      <c r="D36" s="2" t="s">
        <v>169</v>
      </c>
      <c r="E36" s="3">
        <v>55140</v>
      </c>
      <c r="F36" s="9">
        <f t="shared" si="0"/>
        <v>919</v>
      </c>
      <c r="G36" s="10" t="s">
        <v>214</v>
      </c>
      <c r="H36" s="11">
        <v>45397</v>
      </c>
      <c r="I36" s="11">
        <v>45397</v>
      </c>
    </row>
    <row r="37" spans="1:9" ht="63.75" x14ac:dyDescent="0.25">
      <c r="A37" s="2">
        <v>32</v>
      </c>
      <c r="B37" s="2" t="s">
        <v>73</v>
      </c>
      <c r="C37" s="2" t="s">
        <v>74</v>
      </c>
      <c r="D37" s="2" t="s">
        <v>170</v>
      </c>
      <c r="E37" s="3">
        <v>419160</v>
      </c>
      <c r="F37" s="9">
        <f t="shared" si="0"/>
        <v>6986</v>
      </c>
      <c r="G37" s="10" t="s">
        <v>214</v>
      </c>
      <c r="H37" s="11">
        <v>45397</v>
      </c>
      <c r="I37" s="11">
        <v>45397</v>
      </c>
    </row>
    <row r="38" spans="1:9" ht="38.25" x14ac:dyDescent="0.25">
      <c r="A38" s="2">
        <v>33</v>
      </c>
      <c r="B38" s="2" t="s">
        <v>75</v>
      </c>
      <c r="C38" s="2" t="s">
        <v>76</v>
      </c>
      <c r="D38" s="2" t="s">
        <v>171</v>
      </c>
      <c r="E38" s="4">
        <v>120</v>
      </c>
      <c r="F38" s="9">
        <f t="shared" si="0"/>
        <v>2</v>
      </c>
      <c r="G38" s="10" t="s">
        <v>214</v>
      </c>
      <c r="H38" s="11">
        <v>45397</v>
      </c>
      <c r="I38" s="11">
        <v>45397</v>
      </c>
    </row>
    <row r="39" spans="1:9" ht="38.25" x14ac:dyDescent="0.25">
      <c r="A39" s="2">
        <v>34</v>
      </c>
      <c r="B39" s="2" t="s">
        <v>77</v>
      </c>
      <c r="C39" s="2" t="s">
        <v>78</v>
      </c>
      <c r="D39" s="2" t="s">
        <v>172</v>
      </c>
      <c r="E39" s="3">
        <v>2220</v>
      </c>
      <c r="F39" s="9">
        <f t="shared" si="0"/>
        <v>37</v>
      </c>
      <c r="G39" s="10" t="s">
        <v>214</v>
      </c>
      <c r="H39" s="11">
        <v>45397</v>
      </c>
      <c r="I39" s="11">
        <v>45397</v>
      </c>
    </row>
    <row r="40" spans="1:9" ht="38.25" x14ac:dyDescent="0.25">
      <c r="A40" s="2">
        <v>35</v>
      </c>
      <c r="B40" s="2" t="s">
        <v>79</v>
      </c>
      <c r="C40" s="2" t="s">
        <v>80</v>
      </c>
      <c r="D40" s="2" t="s">
        <v>173</v>
      </c>
      <c r="E40" s="3">
        <v>24180</v>
      </c>
      <c r="F40" s="9">
        <f t="shared" si="0"/>
        <v>403</v>
      </c>
      <c r="G40" s="10" t="s">
        <v>214</v>
      </c>
      <c r="H40" s="11">
        <v>45397</v>
      </c>
      <c r="I40" s="11">
        <v>45397</v>
      </c>
    </row>
    <row r="41" spans="1:9" ht="51" x14ac:dyDescent="0.25">
      <c r="A41" s="2">
        <v>36</v>
      </c>
      <c r="B41" s="2" t="s">
        <v>81</v>
      </c>
      <c r="C41" s="2" t="s">
        <v>82</v>
      </c>
      <c r="D41" s="2" t="s">
        <v>174</v>
      </c>
      <c r="E41" s="4">
        <v>960</v>
      </c>
      <c r="F41" s="9">
        <f t="shared" si="0"/>
        <v>16</v>
      </c>
      <c r="G41" s="10" t="s">
        <v>214</v>
      </c>
      <c r="H41" s="11">
        <v>45397</v>
      </c>
      <c r="I41" s="11">
        <v>45397</v>
      </c>
    </row>
    <row r="42" spans="1:9" ht="76.5" x14ac:dyDescent="0.25">
      <c r="A42" s="2">
        <v>37</v>
      </c>
      <c r="B42" s="2" t="s">
        <v>83</v>
      </c>
      <c r="C42" s="2" t="s">
        <v>84</v>
      </c>
      <c r="D42" s="2" t="s">
        <v>175</v>
      </c>
      <c r="E42" s="3">
        <v>18960</v>
      </c>
      <c r="F42" s="9">
        <f t="shared" si="0"/>
        <v>316</v>
      </c>
      <c r="G42" s="10" t="s">
        <v>214</v>
      </c>
      <c r="H42" s="11">
        <v>45397</v>
      </c>
      <c r="I42" s="11">
        <v>45397</v>
      </c>
    </row>
    <row r="43" spans="1:9" ht="38.25" x14ac:dyDescent="0.25">
      <c r="A43" s="2">
        <v>38</v>
      </c>
      <c r="B43" s="2" t="s">
        <v>85</v>
      </c>
      <c r="C43" s="2" t="s">
        <v>86</v>
      </c>
      <c r="D43" s="2" t="s">
        <v>176</v>
      </c>
      <c r="E43" s="3">
        <v>4380</v>
      </c>
      <c r="F43" s="9">
        <f t="shared" si="0"/>
        <v>73</v>
      </c>
      <c r="G43" s="10" t="s">
        <v>214</v>
      </c>
      <c r="H43" s="11">
        <v>45397</v>
      </c>
      <c r="I43" s="11">
        <v>45397</v>
      </c>
    </row>
    <row r="44" spans="1:9" ht="38.25" x14ac:dyDescent="0.25">
      <c r="A44" s="2">
        <v>39</v>
      </c>
      <c r="B44" s="2" t="s">
        <v>87</v>
      </c>
      <c r="C44" s="2" t="s">
        <v>88</v>
      </c>
      <c r="D44" s="2" t="s">
        <v>89</v>
      </c>
      <c r="E44" s="4">
        <v>480</v>
      </c>
      <c r="F44" s="9">
        <f t="shared" si="0"/>
        <v>8</v>
      </c>
      <c r="G44" s="10" t="s">
        <v>214</v>
      </c>
      <c r="H44" s="11">
        <v>45397</v>
      </c>
      <c r="I44" s="11">
        <v>45397</v>
      </c>
    </row>
    <row r="45" spans="1:9" ht="38.25" x14ac:dyDescent="0.25">
      <c r="A45" s="2">
        <v>40</v>
      </c>
      <c r="B45" s="2" t="s">
        <v>90</v>
      </c>
      <c r="C45" s="2" t="s">
        <v>91</v>
      </c>
      <c r="D45" s="2" t="s">
        <v>177</v>
      </c>
      <c r="E45" s="3">
        <v>5100</v>
      </c>
      <c r="F45" s="9">
        <f t="shared" si="0"/>
        <v>85</v>
      </c>
      <c r="G45" s="10" t="s">
        <v>214</v>
      </c>
      <c r="H45" s="11">
        <v>45397</v>
      </c>
      <c r="I45" s="11">
        <v>45397</v>
      </c>
    </row>
    <row r="46" spans="1:9" ht="38.25" x14ac:dyDescent="0.25">
      <c r="A46" s="2">
        <v>41</v>
      </c>
      <c r="B46" s="2" t="s">
        <v>92</v>
      </c>
      <c r="C46" s="2" t="s">
        <v>93</v>
      </c>
      <c r="D46" s="2" t="s">
        <v>94</v>
      </c>
      <c r="E46" s="3">
        <v>3900</v>
      </c>
      <c r="F46" s="9">
        <f t="shared" si="0"/>
        <v>65</v>
      </c>
      <c r="G46" s="10" t="s">
        <v>214</v>
      </c>
      <c r="H46" s="11">
        <v>45397</v>
      </c>
      <c r="I46" s="11">
        <v>45397</v>
      </c>
    </row>
    <row r="47" spans="1:9" ht="51" x14ac:dyDescent="0.25">
      <c r="A47" s="2">
        <v>42</v>
      </c>
      <c r="B47" s="2" t="s">
        <v>95</v>
      </c>
      <c r="C47" s="2" t="s">
        <v>96</v>
      </c>
      <c r="D47" s="2" t="s">
        <v>97</v>
      </c>
      <c r="E47" s="3">
        <v>830760</v>
      </c>
      <c r="F47" s="9">
        <f t="shared" si="0"/>
        <v>13846</v>
      </c>
      <c r="G47" s="10" t="s">
        <v>214</v>
      </c>
      <c r="H47" s="11">
        <v>45397</v>
      </c>
      <c r="I47" s="11">
        <v>45397</v>
      </c>
    </row>
    <row r="48" spans="1:9" ht="38.25" x14ac:dyDescent="0.25">
      <c r="A48" s="2">
        <v>43</v>
      </c>
      <c r="B48" s="2" t="s">
        <v>98</v>
      </c>
      <c r="C48" s="2" t="s">
        <v>99</v>
      </c>
      <c r="D48" s="2" t="s">
        <v>178</v>
      </c>
      <c r="E48" s="3">
        <v>16860</v>
      </c>
      <c r="F48" s="9">
        <f t="shared" si="0"/>
        <v>281</v>
      </c>
      <c r="G48" s="10" t="s">
        <v>214</v>
      </c>
      <c r="H48" s="11">
        <v>45397</v>
      </c>
      <c r="I48" s="11">
        <v>45397</v>
      </c>
    </row>
    <row r="49" spans="1:9" ht="51" x14ac:dyDescent="0.25">
      <c r="A49" s="2">
        <v>44</v>
      </c>
      <c r="B49" s="2" t="s">
        <v>100</v>
      </c>
      <c r="C49" s="2" t="s">
        <v>101</v>
      </c>
      <c r="D49" s="2" t="s">
        <v>179</v>
      </c>
      <c r="E49" s="4">
        <v>360</v>
      </c>
      <c r="F49" s="9">
        <f t="shared" si="0"/>
        <v>6</v>
      </c>
      <c r="G49" s="10" t="s">
        <v>214</v>
      </c>
      <c r="H49" s="11">
        <v>45397</v>
      </c>
      <c r="I49" s="11">
        <v>45397</v>
      </c>
    </row>
    <row r="50" spans="1:9" ht="38.25" x14ac:dyDescent="0.25">
      <c r="A50" s="2">
        <v>45</v>
      </c>
      <c r="B50" s="2" t="s">
        <v>102</v>
      </c>
      <c r="C50" s="2" t="s">
        <v>103</v>
      </c>
      <c r="D50" s="2" t="s">
        <v>180</v>
      </c>
      <c r="E50" s="3">
        <v>315300</v>
      </c>
      <c r="F50" s="9">
        <f t="shared" si="0"/>
        <v>5255</v>
      </c>
      <c r="G50" s="10" t="s">
        <v>214</v>
      </c>
      <c r="H50" s="11">
        <v>45397</v>
      </c>
      <c r="I50" s="11">
        <v>45397</v>
      </c>
    </row>
    <row r="51" spans="1:9" ht="51" x14ac:dyDescent="0.25">
      <c r="A51" s="2">
        <v>46</v>
      </c>
      <c r="B51" s="2" t="s">
        <v>104</v>
      </c>
      <c r="C51" s="2" t="s">
        <v>105</v>
      </c>
      <c r="D51" s="2" t="s">
        <v>181</v>
      </c>
      <c r="E51" s="3">
        <v>300360</v>
      </c>
      <c r="F51" s="9">
        <f t="shared" si="0"/>
        <v>5006</v>
      </c>
      <c r="G51" s="10" t="s">
        <v>214</v>
      </c>
      <c r="H51" s="11">
        <v>45397</v>
      </c>
      <c r="I51" s="11">
        <v>45397</v>
      </c>
    </row>
    <row r="52" spans="1:9" ht="38.25" x14ac:dyDescent="0.25">
      <c r="A52" s="2">
        <v>47</v>
      </c>
      <c r="B52" s="2" t="s">
        <v>106</v>
      </c>
      <c r="C52" s="2" t="s">
        <v>107</v>
      </c>
      <c r="D52" s="2" t="s">
        <v>182</v>
      </c>
      <c r="E52" s="3">
        <v>1440</v>
      </c>
      <c r="F52" s="9">
        <f t="shared" si="0"/>
        <v>24</v>
      </c>
      <c r="G52" s="10" t="s">
        <v>214</v>
      </c>
      <c r="H52" s="11">
        <v>45397</v>
      </c>
      <c r="I52" s="11">
        <v>45397</v>
      </c>
    </row>
    <row r="53" spans="1:9" ht="38.25" x14ac:dyDescent="0.25">
      <c r="A53" s="2">
        <v>48</v>
      </c>
      <c r="B53" s="2" t="s">
        <v>108</v>
      </c>
      <c r="C53" s="2" t="s">
        <v>109</v>
      </c>
      <c r="D53" s="2" t="s">
        <v>183</v>
      </c>
      <c r="E53" s="3">
        <v>21960</v>
      </c>
      <c r="F53" s="9">
        <f t="shared" si="0"/>
        <v>366</v>
      </c>
      <c r="G53" s="10" t="s">
        <v>214</v>
      </c>
      <c r="H53" s="11">
        <v>45397</v>
      </c>
      <c r="I53" s="11">
        <v>45397</v>
      </c>
    </row>
    <row r="54" spans="1:9" ht="51" x14ac:dyDescent="0.25">
      <c r="A54" s="2">
        <v>49</v>
      </c>
      <c r="B54" s="2" t="s">
        <v>110</v>
      </c>
      <c r="C54" s="2" t="s">
        <v>111</v>
      </c>
      <c r="D54" s="2" t="s">
        <v>184</v>
      </c>
      <c r="E54" s="3">
        <v>11340</v>
      </c>
      <c r="F54" s="9">
        <f t="shared" si="0"/>
        <v>189</v>
      </c>
      <c r="G54" s="10" t="s">
        <v>214</v>
      </c>
      <c r="H54" s="11">
        <v>45397</v>
      </c>
      <c r="I54" s="11">
        <v>45397</v>
      </c>
    </row>
    <row r="55" spans="1:9" ht="63.75" x14ac:dyDescent="0.25">
      <c r="A55" s="2">
        <v>50</v>
      </c>
      <c r="B55" s="2" t="s">
        <v>112</v>
      </c>
      <c r="C55" s="2" t="s">
        <v>113</v>
      </c>
      <c r="D55" s="2" t="s">
        <v>185</v>
      </c>
      <c r="E55" s="3">
        <v>8220</v>
      </c>
      <c r="F55" s="9">
        <f t="shared" si="0"/>
        <v>137</v>
      </c>
      <c r="G55" s="10" t="s">
        <v>214</v>
      </c>
      <c r="H55" s="11">
        <v>45397</v>
      </c>
      <c r="I55" s="11">
        <v>45397</v>
      </c>
    </row>
    <row r="56" spans="1:9" ht="38.25" x14ac:dyDescent="0.25">
      <c r="A56" s="2">
        <v>51</v>
      </c>
      <c r="B56" s="2" t="s">
        <v>114</v>
      </c>
      <c r="C56" s="2" t="s">
        <v>115</v>
      </c>
      <c r="D56" s="2" t="s">
        <v>186</v>
      </c>
      <c r="E56" s="3">
        <v>1416900</v>
      </c>
      <c r="F56" s="9">
        <f t="shared" si="0"/>
        <v>23615</v>
      </c>
      <c r="G56" s="10" t="s">
        <v>214</v>
      </c>
      <c r="H56" s="11">
        <v>45397</v>
      </c>
      <c r="I56" s="11">
        <v>45397</v>
      </c>
    </row>
    <row r="57" spans="1:9" ht="63.75" x14ac:dyDescent="0.25">
      <c r="A57" s="2">
        <v>52</v>
      </c>
      <c r="B57" s="2" t="s">
        <v>116</v>
      </c>
      <c r="C57" s="2" t="s">
        <v>209</v>
      </c>
      <c r="D57" s="2" t="s">
        <v>187</v>
      </c>
      <c r="E57" s="4">
        <v>480</v>
      </c>
      <c r="F57" s="9">
        <f t="shared" si="0"/>
        <v>8</v>
      </c>
      <c r="G57" s="10" t="s">
        <v>214</v>
      </c>
      <c r="H57" s="11">
        <v>45397</v>
      </c>
      <c r="I57" s="11">
        <v>45397</v>
      </c>
    </row>
    <row r="58" spans="1:9" ht="34.5" customHeight="1" x14ac:dyDescent="0.25">
      <c r="A58" s="2">
        <v>53</v>
      </c>
      <c r="B58" s="2" t="s">
        <v>117</v>
      </c>
      <c r="C58" s="2" t="s">
        <v>118</v>
      </c>
      <c r="D58" s="2" t="s">
        <v>188</v>
      </c>
      <c r="E58" s="3">
        <v>621300</v>
      </c>
      <c r="F58" s="9">
        <f t="shared" si="0"/>
        <v>10355</v>
      </c>
      <c r="G58" s="10" t="s">
        <v>214</v>
      </c>
      <c r="H58" s="11">
        <v>45397</v>
      </c>
      <c r="I58" s="11">
        <v>45397</v>
      </c>
    </row>
    <row r="59" spans="1:9" ht="38.25" x14ac:dyDescent="0.25">
      <c r="A59" s="2">
        <v>54</v>
      </c>
      <c r="B59" s="2" t="s">
        <v>119</v>
      </c>
      <c r="C59" s="2" t="s">
        <v>120</v>
      </c>
      <c r="D59" s="5" t="s">
        <v>189</v>
      </c>
      <c r="E59" s="3">
        <v>1560</v>
      </c>
      <c r="F59" s="9">
        <f t="shared" si="0"/>
        <v>26</v>
      </c>
      <c r="G59" s="10" t="s">
        <v>214</v>
      </c>
      <c r="H59" s="11">
        <v>45397</v>
      </c>
      <c r="I59" s="11">
        <v>45397</v>
      </c>
    </row>
    <row r="60" spans="1:9" ht="51" x14ac:dyDescent="0.25">
      <c r="A60" s="2">
        <v>55</v>
      </c>
      <c r="B60" s="2" t="s">
        <v>121</v>
      </c>
      <c r="C60" s="2" t="s">
        <v>122</v>
      </c>
      <c r="D60" s="2" t="s">
        <v>123</v>
      </c>
      <c r="E60" s="3">
        <v>16500</v>
      </c>
      <c r="F60" s="9">
        <f t="shared" si="0"/>
        <v>275</v>
      </c>
      <c r="G60" s="10" t="s">
        <v>214</v>
      </c>
      <c r="H60" s="11">
        <v>45397</v>
      </c>
      <c r="I60" s="11">
        <v>45397</v>
      </c>
    </row>
    <row r="61" spans="1:9" ht="51" x14ac:dyDescent="0.25">
      <c r="A61" s="2">
        <v>56</v>
      </c>
      <c r="B61" s="2" t="s">
        <v>124</v>
      </c>
      <c r="C61" s="2" t="s">
        <v>125</v>
      </c>
      <c r="D61" s="2" t="s">
        <v>190</v>
      </c>
      <c r="E61" s="3">
        <v>5100</v>
      </c>
      <c r="F61" s="9">
        <f t="shared" si="0"/>
        <v>85</v>
      </c>
      <c r="G61" s="10" t="s">
        <v>214</v>
      </c>
      <c r="H61" s="11">
        <v>45397</v>
      </c>
      <c r="I61" s="11">
        <v>45397</v>
      </c>
    </row>
    <row r="62" spans="1:9" ht="38.25" x14ac:dyDescent="0.25">
      <c r="A62" s="2">
        <v>57</v>
      </c>
      <c r="B62" s="2" t="s">
        <v>126</v>
      </c>
      <c r="C62" s="2" t="s">
        <v>127</v>
      </c>
      <c r="D62" s="2" t="s">
        <v>191</v>
      </c>
      <c r="E62" s="3">
        <v>1620</v>
      </c>
      <c r="F62" s="9">
        <f t="shared" si="0"/>
        <v>27</v>
      </c>
      <c r="G62" s="10" t="s">
        <v>214</v>
      </c>
      <c r="H62" s="11">
        <v>45397</v>
      </c>
      <c r="I62" s="11">
        <v>45397</v>
      </c>
    </row>
    <row r="63" spans="1:9" ht="63.75" x14ac:dyDescent="0.25">
      <c r="A63" s="2">
        <v>58</v>
      </c>
      <c r="B63" s="2" t="s">
        <v>128</v>
      </c>
      <c r="C63" s="2" t="s">
        <v>129</v>
      </c>
      <c r="D63" s="2" t="s">
        <v>192</v>
      </c>
      <c r="E63" s="3">
        <v>784680</v>
      </c>
      <c r="F63" s="9">
        <f t="shared" si="0"/>
        <v>13078</v>
      </c>
      <c r="G63" s="10" t="s">
        <v>214</v>
      </c>
      <c r="H63" s="11">
        <v>45397</v>
      </c>
      <c r="I63" s="11">
        <v>45397</v>
      </c>
    </row>
    <row r="64" spans="1:9" ht="51" x14ac:dyDescent="0.25">
      <c r="A64" s="2">
        <v>59</v>
      </c>
      <c r="B64" s="2" t="s">
        <v>130</v>
      </c>
      <c r="C64" s="2" t="s">
        <v>131</v>
      </c>
      <c r="D64" s="2" t="s">
        <v>193</v>
      </c>
      <c r="E64" s="3">
        <v>1600500</v>
      </c>
      <c r="F64" s="9">
        <f t="shared" si="0"/>
        <v>26675</v>
      </c>
      <c r="G64" s="10" t="s">
        <v>214</v>
      </c>
      <c r="H64" s="11">
        <v>45397</v>
      </c>
      <c r="I64" s="11">
        <v>45397</v>
      </c>
    </row>
    <row r="65" spans="1:9" ht="63.75" x14ac:dyDescent="0.25">
      <c r="A65" s="2">
        <v>60</v>
      </c>
      <c r="B65" s="2" t="s">
        <v>132</v>
      </c>
      <c r="C65" s="2" t="s">
        <v>133</v>
      </c>
      <c r="D65" s="2" t="s">
        <v>194</v>
      </c>
      <c r="E65" s="3">
        <v>85740</v>
      </c>
      <c r="F65" s="9">
        <f t="shared" si="0"/>
        <v>1429</v>
      </c>
      <c r="G65" s="10" t="s">
        <v>214</v>
      </c>
      <c r="H65" s="11">
        <v>45397</v>
      </c>
      <c r="I65" s="11">
        <v>45397</v>
      </c>
    </row>
    <row r="66" spans="1:9" ht="63.75" x14ac:dyDescent="0.25">
      <c r="A66" s="2">
        <v>61</v>
      </c>
      <c r="B66" s="4" t="s">
        <v>210</v>
      </c>
      <c r="C66" s="2" t="s">
        <v>134</v>
      </c>
      <c r="D66" s="2" t="s">
        <v>195</v>
      </c>
      <c r="E66" s="3">
        <v>4380</v>
      </c>
      <c r="F66" s="9">
        <f t="shared" si="0"/>
        <v>73</v>
      </c>
      <c r="G66" s="10" t="s">
        <v>214</v>
      </c>
      <c r="H66" s="11">
        <v>45397</v>
      </c>
      <c r="I66" s="11">
        <v>45397</v>
      </c>
    </row>
    <row r="67" spans="1:9" ht="51" x14ac:dyDescent="0.25">
      <c r="A67" s="2">
        <v>62</v>
      </c>
      <c r="B67" s="4" t="s">
        <v>210</v>
      </c>
      <c r="C67" s="2" t="s">
        <v>135</v>
      </c>
      <c r="D67" s="2" t="s">
        <v>196</v>
      </c>
      <c r="E67" s="4">
        <v>360</v>
      </c>
      <c r="F67" s="9">
        <f t="shared" si="0"/>
        <v>6</v>
      </c>
      <c r="G67" s="10" t="s">
        <v>214</v>
      </c>
      <c r="H67" s="11">
        <v>45397</v>
      </c>
      <c r="I67" s="11">
        <v>45397</v>
      </c>
    </row>
    <row r="68" spans="1:9" ht="63.75" x14ac:dyDescent="0.25">
      <c r="A68" s="2">
        <v>63</v>
      </c>
      <c r="B68" s="4" t="s">
        <v>210</v>
      </c>
      <c r="C68" s="2" t="s">
        <v>136</v>
      </c>
      <c r="D68" s="2" t="s">
        <v>197</v>
      </c>
      <c r="E68" s="4">
        <v>540</v>
      </c>
      <c r="F68" s="9">
        <f t="shared" si="0"/>
        <v>9</v>
      </c>
      <c r="G68" s="10" t="s">
        <v>214</v>
      </c>
      <c r="H68" s="11">
        <v>45397</v>
      </c>
      <c r="I68" s="11">
        <v>45397</v>
      </c>
    </row>
    <row r="69" spans="1:9" ht="51" x14ac:dyDescent="0.25">
      <c r="A69" s="2">
        <v>64</v>
      </c>
      <c r="B69" s="4" t="s">
        <v>210</v>
      </c>
      <c r="C69" s="2" t="s">
        <v>137</v>
      </c>
      <c r="D69" s="2" t="s">
        <v>198</v>
      </c>
      <c r="E69" s="3">
        <v>3180</v>
      </c>
      <c r="F69" s="9">
        <f t="shared" si="0"/>
        <v>53</v>
      </c>
      <c r="G69" s="10" t="s">
        <v>214</v>
      </c>
      <c r="H69" s="11">
        <v>45397</v>
      </c>
      <c r="I69" s="11">
        <v>45397</v>
      </c>
    </row>
    <row r="70" spans="1:9" ht="63.75" x14ac:dyDescent="0.25">
      <c r="A70" s="2">
        <v>65</v>
      </c>
      <c r="B70" s="4" t="s">
        <v>210</v>
      </c>
      <c r="C70" s="2" t="s">
        <v>138</v>
      </c>
      <c r="D70" s="2" t="s">
        <v>199</v>
      </c>
      <c r="E70" s="4">
        <v>540</v>
      </c>
      <c r="F70" s="9">
        <f t="shared" ref="F70:F76" si="1">E70/60</f>
        <v>9</v>
      </c>
      <c r="G70" s="10" t="s">
        <v>214</v>
      </c>
      <c r="H70" s="11">
        <v>45397</v>
      </c>
      <c r="I70" s="11">
        <v>45397</v>
      </c>
    </row>
    <row r="71" spans="1:9" ht="76.5" x14ac:dyDescent="0.25">
      <c r="A71" s="2">
        <v>66</v>
      </c>
      <c r="B71" s="4" t="s">
        <v>210</v>
      </c>
      <c r="C71" s="2" t="s">
        <v>139</v>
      </c>
      <c r="D71" s="2" t="s">
        <v>200</v>
      </c>
      <c r="E71" s="3">
        <v>1200</v>
      </c>
      <c r="F71" s="9">
        <f t="shared" si="1"/>
        <v>20</v>
      </c>
      <c r="G71" s="10" t="s">
        <v>214</v>
      </c>
      <c r="H71" s="11">
        <v>45397</v>
      </c>
      <c r="I71" s="11">
        <v>45397</v>
      </c>
    </row>
    <row r="72" spans="1:9" ht="54" customHeight="1" x14ac:dyDescent="0.25">
      <c r="A72" s="2">
        <v>67</v>
      </c>
      <c r="B72" s="4" t="s">
        <v>210</v>
      </c>
      <c r="C72" s="2" t="s">
        <v>140</v>
      </c>
      <c r="D72" s="2" t="s">
        <v>201</v>
      </c>
      <c r="E72" s="3">
        <v>12900</v>
      </c>
      <c r="F72" s="9">
        <f t="shared" si="1"/>
        <v>215</v>
      </c>
      <c r="G72" s="10" t="s">
        <v>214</v>
      </c>
      <c r="H72" s="11">
        <v>45397</v>
      </c>
      <c r="I72" s="11">
        <v>45397</v>
      </c>
    </row>
    <row r="73" spans="1:9" ht="51" x14ac:dyDescent="0.25">
      <c r="A73" s="2">
        <v>68</v>
      </c>
      <c r="B73" s="4" t="s">
        <v>141</v>
      </c>
      <c r="C73" s="2" t="s">
        <v>142</v>
      </c>
      <c r="D73" s="2" t="s">
        <v>202</v>
      </c>
      <c r="E73" s="4">
        <v>720</v>
      </c>
      <c r="F73" s="9">
        <f t="shared" si="1"/>
        <v>12</v>
      </c>
      <c r="G73" s="10" t="s">
        <v>214</v>
      </c>
      <c r="H73" s="11">
        <v>45397</v>
      </c>
      <c r="I73" s="11">
        <v>45397</v>
      </c>
    </row>
    <row r="74" spans="1:9" ht="47.25" customHeight="1" x14ac:dyDescent="0.25">
      <c r="A74" s="2">
        <v>69</v>
      </c>
      <c r="B74" s="4" t="s">
        <v>141</v>
      </c>
      <c r="C74" s="2" t="s">
        <v>143</v>
      </c>
      <c r="D74" s="2" t="s">
        <v>203</v>
      </c>
      <c r="E74" s="3">
        <v>7140</v>
      </c>
      <c r="F74" s="9">
        <f t="shared" si="1"/>
        <v>119</v>
      </c>
      <c r="G74" s="10" t="s">
        <v>214</v>
      </c>
      <c r="H74" s="11">
        <v>45397</v>
      </c>
      <c r="I74" s="11">
        <v>45397</v>
      </c>
    </row>
    <row r="75" spans="1:9" ht="45.75" customHeight="1" x14ac:dyDescent="0.25">
      <c r="A75" s="2">
        <v>70</v>
      </c>
      <c r="B75" s="4" t="s">
        <v>141</v>
      </c>
      <c r="C75" s="2" t="s">
        <v>144</v>
      </c>
      <c r="D75" s="2" t="s">
        <v>204</v>
      </c>
      <c r="E75" s="3">
        <v>12120</v>
      </c>
      <c r="F75" s="9">
        <f t="shared" si="1"/>
        <v>202</v>
      </c>
      <c r="G75" s="10" t="s">
        <v>214</v>
      </c>
      <c r="H75" s="11">
        <v>45397</v>
      </c>
      <c r="I75" s="11">
        <v>45397</v>
      </c>
    </row>
    <row r="76" spans="1:9" ht="45.75" customHeight="1" x14ac:dyDescent="0.25">
      <c r="A76" s="2">
        <v>71</v>
      </c>
      <c r="B76" s="4" t="s">
        <v>141</v>
      </c>
      <c r="C76" s="2" t="s">
        <v>145</v>
      </c>
      <c r="D76" s="2" t="s">
        <v>205</v>
      </c>
      <c r="E76" s="4">
        <v>12</v>
      </c>
      <c r="F76" s="9">
        <f t="shared" si="1"/>
        <v>0.2</v>
      </c>
      <c r="G76" s="10" t="s">
        <v>214</v>
      </c>
      <c r="H76" s="11">
        <v>45397</v>
      </c>
      <c r="I76" s="11">
        <v>45397</v>
      </c>
    </row>
    <row r="77" spans="1:9" x14ac:dyDescent="0.25">
      <c r="A77" s="12" t="s">
        <v>208</v>
      </c>
      <c r="B77" s="12"/>
      <c r="C77" s="12"/>
      <c r="D77" s="12"/>
      <c r="E77" s="6">
        <f>SUM(E6:E76)</f>
        <v>14718072</v>
      </c>
      <c r="F77" s="9">
        <f>SUM(F6:F76)</f>
        <v>245301.2</v>
      </c>
    </row>
    <row r="78" spans="1:9" x14ac:dyDescent="0.25">
      <c r="F78" s="7">
        <v>245302</v>
      </c>
    </row>
  </sheetData>
  <autoFilter ref="A5:I5" xr:uid="{61D1C655-98AF-4AE8-AC6A-7952BBF90CFC}"/>
  <mergeCells count="5">
    <mergeCell ref="A77:D77"/>
    <mergeCell ref="A1:I1"/>
    <mergeCell ref="A2:I2"/>
    <mergeCell ref="A3:I3"/>
    <mergeCell ref="A4:I4"/>
  </mergeCells>
  <pageMargins left="0.23622047244094491" right="0.23622047244094491" top="0.35433070866141736" bottom="0.35433070866141736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Хайрова Валентина Камильевна</dc:creator>
  <cp:lastModifiedBy>Савостикова Елена Игоревна</cp:lastModifiedBy>
  <cp:lastPrinted>2024-03-12T05:20:12Z</cp:lastPrinted>
  <dcterms:created xsi:type="dcterms:W3CDTF">2015-06-05T18:19:34Z</dcterms:created>
  <dcterms:modified xsi:type="dcterms:W3CDTF">2024-03-20T07:45:24Z</dcterms:modified>
</cp:coreProperties>
</file>