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Примафарм\Коммерческая служба\Коммерческий отдел\Для работы менеджерам\МЗ разнарядки\ГК 2024 год\Планы поставки\"/>
    </mc:Choice>
  </mc:AlternateContent>
  <bookViews>
    <workbookView xWindow="0" yWindow="0" windowWidth="8520" windowHeight="64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6" i="1"/>
</calcChain>
</file>

<file path=xl/sharedStrings.xml><?xml version="1.0" encoding="utf-8"?>
<sst xmlns="http://schemas.openxmlformats.org/spreadsheetml/2006/main" count="83" uniqueCount="67">
  <si>
    <t>Наименование главного распорядителя бюджетных средств</t>
  </si>
  <si>
    <t>Получатель/ Грузополучатель</t>
  </si>
  <si>
    <t>Место доставки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</si>
  <si>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</si>
  <si>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</si>
  <si>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зд. 16 А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</si>
  <si>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</si>
  <si>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</si>
  <si>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Вологодская область, г. Вологда, ул. Лечебная, д. 30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</si>
  <si>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</si>
  <si>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</si>
  <si>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Еврейская автономная область, г. Биробиджан, ул. Пионерская, д. 52</t>
  </si>
  <si>
    <t>Министерство здравоохранения Кабардино-Балкарской Республики</t>
  </si>
  <si>
    <t>Государственное казенное учреждение здравоохранения «Фармедтех»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</si>
  <si>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</si>
  <si>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Камчатского края</t>
  </si>
  <si>
    <t>Государственное бюджетное учреждение здравоохранения «Камчатский краевой противотуберкулезный диспансер»</t>
  </si>
  <si>
    <t>Камчатский край, г. Петропавловск-Камчатский, ул. Орджоникидзе, д. 9</t>
  </si>
  <si>
    <t>Министерство здравоохранения и демографической политики Магаданской области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</si>
  <si>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области»</t>
  </si>
  <si>
    <t>Магаданская область, г. Магадан, 3-й Транспортный переулок, д. 12</t>
  </si>
  <si>
    <t>Министерство здравоохранения Республики Алтай</t>
  </si>
  <si>
    <t>Казенное учреждение здравоохранения Республики Алтай «Противотуберкулезный диспансер»</t>
  </si>
  <si>
    <t>Республика Алтай, г. Горно-Алтайск, пр-кт Коммунистический, д. 138</t>
  </si>
  <si>
    <t>Министерство здравоохранения Республики Крым</t>
  </si>
  <si>
    <t>Государственное бюджетное учреждение здравоохранения Республики Крым «Крымский республиканский клинический центр фтизиатрии и пульмонологии»</t>
  </si>
  <si>
    <t>Республика Крым, Симферопольский район, с. Пионерское, ул. Майская, д. 1 а</t>
  </si>
  <si>
    <t>Министерство здравоохранения Сахалинской области</t>
  </si>
  <si>
    <t>Государственное казенное учреждение здравоохранения «Сахалинский областной противотуберкулезный диспансер»</t>
  </si>
  <si>
    <t>Сахалинская область, г. Южно-Сахалинск, ул. Больничная, д. 46 А</t>
  </si>
  <si>
    <t>Министерство здравоохранения Свердловской области</t>
  </si>
  <si>
    <t>Государственное автономное учреждение Свердловской области "Фармация"</t>
  </si>
  <si>
    <t>Свердловская область, г. Екатеринбург, Сибирский тракт, стр. 49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</si>
  <si>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</si>
  <si>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«Краевой клинический противотуберкулезный диспансер»</t>
  </si>
  <si>
    <t>Ставропольский край, г. Ставрополь, пр-кт Кулакова, д. 55</t>
  </si>
  <si>
    <t>Министерство здравоохранения Удмуртской Республики</t>
  </si>
  <si>
    <t>Бюджетное учреждение здравоохранения Удмуртской Республики «Республиканская клиническая туберкулезная больница Министерства здравоохранения Удмуртской Республики»</t>
  </si>
  <si>
    <t>Удмуртская Республика, г. Ижевск, Славянское шоссе, д. 0/1</t>
  </si>
  <si>
    <t>Министерство здравоохранения Хабаровского края</t>
  </si>
  <si>
    <t>Краевое государственное бюджетное учреждение здравоохранения «Туберкулезная больница» Министерства здравоохранения Хабаровского края</t>
  </si>
  <si>
    <t>Хабаровский край, г. Хабаровск, ул. Карла Маркса, д. 109, к. А</t>
  </si>
  <si>
    <t>Министерство здравоохранения Челябинской области</t>
  </si>
  <si>
    <t>Государственное бюджетное учреждение здравоохранения «Челябинский областной клинический противотуберкулезный диспансер»</t>
  </si>
  <si>
    <t>Челябинская область, г. Челябинск, ул. Воровского, д. 38, аптека (здание хирургического корпуса)</t>
  </si>
  <si>
    <t>Министерство здравоохранения Чеченской Республики</t>
  </si>
  <si>
    <t>Государственное бюджетное учреждение «Республиканский центр  фтизиопульмонологии»</t>
  </si>
  <si>
    <t>Чеченская Республика, г. Грозный, ул. Хвойная, д. 15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</si>
  <si>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</si>
  <si>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</si>
  <si>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</si>
  <si>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</si>
  <si>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противотуберкулезный диспансер»</t>
  </si>
  <si>
    <t>Севастополь, Фиолентовское шоссе, д. 17</t>
  </si>
  <si>
    <t>Итого по субъектам Российской Федерации (количество 17):</t>
  </si>
  <si>
    <t>Всего:</t>
  </si>
  <si>
    <t xml:space="preserve"> (г)</t>
  </si>
  <si>
    <t>уп</t>
  </si>
  <si>
    <t>Государственный контракт № 0873400003924000212-0001</t>
  </si>
  <si>
    <t>Международное непатентованное наименование: Аминосалициловая кислота</t>
  </si>
  <si>
    <t>Торговое наименование: Пасконат</t>
  </si>
  <si>
    <t>Поставщик : ООО " Примафарм"</t>
  </si>
  <si>
    <t>плановая дата отгрузки</t>
  </si>
  <si>
    <t xml:space="preserve">плановый срок поставки </t>
  </si>
  <si>
    <t>срок поставки по контракту</t>
  </si>
  <si>
    <t>март-апрель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</si>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</sst>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K6" sqref="K6"/>
    </sheetView>
  </sheetViews>
  <sheetFormatPr defaultRowHeight="15" x14ac:dyDescent="0.25"/>
  <cols>
    <col min="1" max="1" width="16.85546875" customWidth="1"/>
    <col min="2" max="2" width="20.7109375" customWidth="1"/>
    <col min="3" max="3" width="20.42578125" customWidth="1"/>
    <col min="4" max="4" width="24" customWidth="1"/>
    <col min="6" max="6" width="12.28515625" customWidth="1"/>
    <col min="7" max="7" width="13.5703125" customWidth="1"/>
    <col min="8" max="8" width="13.42578125" customWidth="1"/>
    <col min="9" max="9" width="15.7109375" customWidth="1"/>
  </cols>
  <sheetData>
    <row r="1" spans="1:9" ht="15.75" x14ac:dyDescent="0.25">
      <c r="A1" s="11" t="s">
        <v>58</v>
      </c>
      <c r="B1" s="11"/>
      <c r="C1" s="11"/>
      <c r="D1" s="11"/>
      <c r="E1" s="11"/>
      <c r="F1" s="11"/>
      <c r="G1" s="11"/>
      <c r="H1" s="12"/>
      <c r="I1" s="12"/>
    </row>
    <row r="2" spans="1:9" ht="15.75" x14ac:dyDescent="0.25">
      <c r="A2" s="11" t="s">
        <v>59</v>
      </c>
      <c r="B2" s="11"/>
      <c r="C2" s="11"/>
      <c r="D2" s="11"/>
      <c r="E2" s="11"/>
      <c r="F2" s="11"/>
      <c r="G2" s="11"/>
      <c r="H2" s="11"/>
      <c r="I2" s="11"/>
    </row>
    <row r="3" spans="1:9" ht="15.75" x14ac:dyDescent="0.25">
      <c r="A3" s="11" t="s">
        <v>60</v>
      </c>
      <c r="B3" s="11"/>
      <c r="C3" s="11"/>
      <c r="D3" s="11"/>
      <c r="E3" s="11"/>
      <c r="F3" s="11"/>
      <c r="G3" s="11"/>
      <c r="H3" s="11"/>
      <c r="I3" s="12"/>
    </row>
    <row r="4" spans="1:9" ht="16.5" thickBot="1" x14ac:dyDescent="0.3">
      <c r="A4" s="11" t="s">
        <v>61</v>
      </c>
      <c r="B4" s="11"/>
      <c r="C4" s="11"/>
      <c r="D4" s="11"/>
      <c r="E4" s="11"/>
      <c r="F4" s="11"/>
      <c r="G4" s="11"/>
      <c r="H4" s="11"/>
      <c r="I4" s="11"/>
    </row>
    <row r="5" spans="1:9" ht="59.25" customHeight="1" thickBot="1" x14ac:dyDescent="0.3">
      <c r="A5" s="16" t="s">
        <v>66</v>
      </c>
      <c r="B5" s="1" t="s">
        <v>0</v>
      </c>
      <c r="C5" s="1" t="s">
        <v>1</v>
      </c>
      <c r="D5" s="1" t="s">
        <v>2</v>
      </c>
      <c r="E5" s="2" t="s">
        <v>56</v>
      </c>
      <c r="F5" s="3" t="s">
        <v>57</v>
      </c>
      <c r="G5" s="14" t="s">
        <v>62</v>
      </c>
      <c r="H5" s="14" t="s">
        <v>63</v>
      </c>
      <c r="I5" s="14" t="s">
        <v>64</v>
      </c>
    </row>
    <row r="6" spans="1:9" ht="51" customHeight="1" x14ac:dyDescent="0.25">
      <c r="A6" s="4">
        <v>1</v>
      </c>
      <c r="B6" s="4" t="s">
        <v>3</v>
      </c>
      <c r="C6" s="4" t="s">
        <v>4</v>
      </c>
      <c r="D6" s="4" t="s">
        <v>5</v>
      </c>
      <c r="E6" s="5">
        <v>2397</v>
      </c>
      <c r="F6" s="6">
        <f>E6/3</f>
        <v>799</v>
      </c>
      <c r="G6" s="13" t="s">
        <v>65</v>
      </c>
      <c r="H6" s="15">
        <v>45409</v>
      </c>
      <c r="I6" s="15">
        <v>45413</v>
      </c>
    </row>
    <row r="7" spans="1:9" ht="69" customHeight="1" x14ac:dyDescent="0.25">
      <c r="A7" s="4">
        <v>2</v>
      </c>
      <c r="B7" s="4" t="s">
        <v>6</v>
      </c>
      <c r="C7" s="4" t="s">
        <v>7</v>
      </c>
      <c r="D7" s="4" t="s">
        <v>8</v>
      </c>
      <c r="E7" s="7">
        <v>153</v>
      </c>
      <c r="F7" s="6">
        <f t="shared" ref="F7:F22" si="0">E7/3</f>
        <v>51</v>
      </c>
      <c r="G7" s="13" t="s">
        <v>65</v>
      </c>
      <c r="H7" s="15">
        <v>45409</v>
      </c>
      <c r="I7" s="15">
        <v>45413</v>
      </c>
    </row>
    <row r="8" spans="1:9" ht="63.75" customHeight="1" x14ac:dyDescent="0.25">
      <c r="A8" s="4">
        <v>3</v>
      </c>
      <c r="B8" s="4" t="s">
        <v>9</v>
      </c>
      <c r="C8" s="4" t="s">
        <v>10</v>
      </c>
      <c r="D8" s="4" t="s">
        <v>11</v>
      </c>
      <c r="E8" s="7">
        <v>66</v>
      </c>
      <c r="F8" s="6">
        <f t="shared" si="0"/>
        <v>22</v>
      </c>
      <c r="G8" s="13" t="s">
        <v>65</v>
      </c>
      <c r="H8" s="15">
        <v>45409</v>
      </c>
      <c r="I8" s="15">
        <v>45413</v>
      </c>
    </row>
    <row r="9" spans="1:9" ht="100.5" customHeight="1" x14ac:dyDescent="0.25">
      <c r="A9" s="4">
        <v>4</v>
      </c>
      <c r="B9" s="4" t="s">
        <v>12</v>
      </c>
      <c r="C9" s="4" t="s">
        <v>13</v>
      </c>
      <c r="D9" s="4" t="s">
        <v>14</v>
      </c>
      <c r="E9" s="7">
        <v>348</v>
      </c>
      <c r="F9" s="6">
        <f t="shared" si="0"/>
        <v>116</v>
      </c>
      <c r="G9" s="13" t="s">
        <v>65</v>
      </c>
      <c r="H9" s="15">
        <v>45409</v>
      </c>
      <c r="I9" s="15">
        <v>45413</v>
      </c>
    </row>
    <row r="10" spans="1:9" ht="79.5" customHeight="1" x14ac:dyDescent="0.25">
      <c r="A10" s="4">
        <v>5</v>
      </c>
      <c r="B10" s="4" t="s">
        <v>15</v>
      </c>
      <c r="C10" s="4" t="s">
        <v>16</v>
      </c>
      <c r="D10" s="4" t="s">
        <v>17</v>
      </c>
      <c r="E10" s="7">
        <v>21</v>
      </c>
      <c r="F10" s="6">
        <f t="shared" si="0"/>
        <v>7</v>
      </c>
      <c r="G10" s="13" t="s">
        <v>65</v>
      </c>
      <c r="H10" s="15">
        <v>45409</v>
      </c>
      <c r="I10" s="15">
        <v>45413</v>
      </c>
    </row>
    <row r="11" spans="1:9" ht="120.75" customHeight="1" x14ac:dyDescent="0.25">
      <c r="A11" s="4">
        <v>6</v>
      </c>
      <c r="B11" s="4" t="s">
        <v>18</v>
      </c>
      <c r="C11" s="4" t="s">
        <v>19</v>
      </c>
      <c r="D11" s="4" t="s">
        <v>20</v>
      </c>
      <c r="E11" s="7">
        <v>117</v>
      </c>
      <c r="F11" s="6">
        <f t="shared" si="0"/>
        <v>39</v>
      </c>
      <c r="G11" s="13" t="s">
        <v>65</v>
      </c>
      <c r="H11" s="15">
        <v>45409</v>
      </c>
      <c r="I11" s="15">
        <v>45413</v>
      </c>
    </row>
    <row r="12" spans="1:9" ht="73.5" customHeight="1" x14ac:dyDescent="0.25">
      <c r="A12" s="4">
        <v>7</v>
      </c>
      <c r="B12" s="4" t="s">
        <v>21</v>
      </c>
      <c r="C12" s="4" t="s">
        <v>22</v>
      </c>
      <c r="D12" s="4" t="s">
        <v>23</v>
      </c>
      <c r="E12" s="7">
        <v>54</v>
      </c>
      <c r="F12" s="6">
        <f t="shared" si="0"/>
        <v>18</v>
      </c>
      <c r="G12" s="13" t="s">
        <v>65</v>
      </c>
      <c r="H12" s="15">
        <v>45409</v>
      </c>
      <c r="I12" s="15">
        <v>45413</v>
      </c>
    </row>
    <row r="13" spans="1:9" ht="121.5" customHeight="1" x14ac:dyDescent="0.25">
      <c r="A13" s="4">
        <v>8</v>
      </c>
      <c r="B13" s="4" t="s">
        <v>24</v>
      </c>
      <c r="C13" s="4" t="s">
        <v>25</v>
      </c>
      <c r="D13" s="4" t="s">
        <v>26</v>
      </c>
      <c r="E13" s="7">
        <v>423</v>
      </c>
      <c r="F13" s="6">
        <f t="shared" si="0"/>
        <v>141</v>
      </c>
      <c r="G13" s="13" t="s">
        <v>65</v>
      </c>
      <c r="H13" s="15">
        <v>45409</v>
      </c>
      <c r="I13" s="15">
        <v>45413</v>
      </c>
    </row>
    <row r="14" spans="1:9" ht="95.25" customHeight="1" x14ac:dyDescent="0.25">
      <c r="A14" s="4">
        <v>9</v>
      </c>
      <c r="B14" s="4" t="s">
        <v>27</v>
      </c>
      <c r="C14" s="4" t="s">
        <v>28</v>
      </c>
      <c r="D14" s="4" t="s">
        <v>29</v>
      </c>
      <c r="E14" s="5">
        <v>1179</v>
      </c>
      <c r="F14" s="6">
        <f t="shared" si="0"/>
        <v>393</v>
      </c>
      <c r="G14" s="13" t="s">
        <v>65</v>
      </c>
      <c r="H14" s="15">
        <v>45409</v>
      </c>
      <c r="I14" s="15">
        <v>45413</v>
      </c>
    </row>
    <row r="15" spans="1:9" ht="71.25" customHeight="1" x14ac:dyDescent="0.25">
      <c r="A15" s="4">
        <v>10</v>
      </c>
      <c r="B15" s="4" t="s">
        <v>30</v>
      </c>
      <c r="C15" s="4" t="s">
        <v>31</v>
      </c>
      <c r="D15" s="4" t="s">
        <v>32</v>
      </c>
      <c r="E15" s="5">
        <v>7494</v>
      </c>
      <c r="F15" s="6">
        <f t="shared" si="0"/>
        <v>2498</v>
      </c>
      <c r="G15" s="13" t="s">
        <v>65</v>
      </c>
      <c r="H15" s="15">
        <v>45409</v>
      </c>
      <c r="I15" s="15">
        <v>45413</v>
      </c>
    </row>
    <row r="16" spans="1:9" ht="93" customHeight="1" x14ac:dyDescent="0.25">
      <c r="A16" s="4">
        <v>11</v>
      </c>
      <c r="B16" s="4" t="s">
        <v>33</v>
      </c>
      <c r="C16" s="4" t="s">
        <v>34</v>
      </c>
      <c r="D16" s="4" t="s">
        <v>35</v>
      </c>
      <c r="E16" s="7">
        <v>339</v>
      </c>
      <c r="F16" s="6">
        <f t="shared" si="0"/>
        <v>113</v>
      </c>
      <c r="G16" s="13" t="s">
        <v>65</v>
      </c>
      <c r="H16" s="15">
        <v>45409</v>
      </c>
      <c r="I16" s="15">
        <v>45413</v>
      </c>
    </row>
    <row r="17" spans="1:9" ht="135" customHeight="1" x14ac:dyDescent="0.25">
      <c r="A17" s="4">
        <v>12</v>
      </c>
      <c r="B17" s="4" t="s">
        <v>36</v>
      </c>
      <c r="C17" s="4" t="s">
        <v>37</v>
      </c>
      <c r="D17" s="4" t="s">
        <v>38</v>
      </c>
      <c r="E17" s="7">
        <v>405</v>
      </c>
      <c r="F17" s="6">
        <f t="shared" si="0"/>
        <v>135</v>
      </c>
      <c r="G17" s="13" t="s">
        <v>65</v>
      </c>
      <c r="H17" s="15">
        <v>45409</v>
      </c>
      <c r="I17" s="15">
        <v>45413</v>
      </c>
    </row>
    <row r="18" spans="1:9" ht="117.75" customHeight="1" x14ac:dyDescent="0.25">
      <c r="A18" s="4">
        <v>13</v>
      </c>
      <c r="B18" s="4" t="s">
        <v>39</v>
      </c>
      <c r="C18" s="4" t="s">
        <v>40</v>
      </c>
      <c r="D18" s="4" t="s">
        <v>41</v>
      </c>
      <c r="E18" s="7">
        <v>225</v>
      </c>
      <c r="F18" s="6">
        <f t="shared" si="0"/>
        <v>75</v>
      </c>
      <c r="G18" s="13" t="s">
        <v>65</v>
      </c>
      <c r="H18" s="15">
        <v>45409</v>
      </c>
      <c r="I18" s="15">
        <v>45413</v>
      </c>
    </row>
    <row r="19" spans="1:9" ht="93.75" customHeight="1" x14ac:dyDescent="0.25">
      <c r="A19" s="4">
        <v>14</v>
      </c>
      <c r="B19" s="4" t="s">
        <v>42</v>
      </c>
      <c r="C19" s="4" t="s">
        <v>43</v>
      </c>
      <c r="D19" s="4" t="s">
        <v>44</v>
      </c>
      <c r="E19" s="7">
        <v>822</v>
      </c>
      <c r="F19" s="6">
        <f t="shared" si="0"/>
        <v>274</v>
      </c>
      <c r="G19" s="13" t="s">
        <v>65</v>
      </c>
      <c r="H19" s="15">
        <v>45409</v>
      </c>
      <c r="I19" s="15">
        <v>45413</v>
      </c>
    </row>
    <row r="20" spans="1:9" ht="73.5" customHeight="1" x14ac:dyDescent="0.25">
      <c r="A20" s="4">
        <v>15</v>
      </c>
      <c r="B20" s="4" t="s">
        <v>45</v>
      </c>
      <c r="C20" s="4" t="s">
        <v>46</v>
      </c>
      <c r="D20" s="4" t="s">
        <v>47</v>
      </c>
      <c r="E20" s="7">
        <v>60</v>
      </c>
      <c r="F20" s="6">
        <f t="shared" si="0"/>
        <v>20</v>
      </c>
      <c r="G20" s="13" t="s">
        <v>65</v>
      </c>
      <c r="H20" s="15">
        <v>45409</v>
      </c>
      <c r="I20" s="15">
        <v>45413</v>
      </c>
    </row>
    <row r="21" spans="1:9" ht="88.5" customHeight="1" x14ac:dyDescent="0.25">
      <c r="A21" s="4">
        <v>16</v>
      </c>
      <c r="B21" s="4" t="s">
        <v>48</v>
      </c>
      <c r="C21" s="4" t="s">
        <v>49</v>
      </c>
      <c r="D21" s="4" t="s">
        <v>50</v>
      </c>
      <c r="E21" s="7">
        <v>339</v>
      </c>
      <c r="F21" s="6">
        <f t="shared" si="0"/>
        <v>113</v>
      </c>
      <c r="G21" s="13" t="s">
        <v>65</v>
      </c>
      <c r="H21" s="15">
        <v>45409</v>
      </c>
      <c r="I21" s="15">
        <v>45413</v>
      </c>
    </row>
    <row r="22" spans="1:9" ht="89.25" customHeight="1" x14ac:dyDescent="0.25">
      <c r="A22" s="4">
        <v>17</v>
      </c>
      <c r="B22" s="4" t="s">
        <v>51</v>
      </c>
      <c r="C22" s="4" t="s">
        <v>52</v>
      </c>
      <c r="D22" s="4" t="s">
        <v>53</v>
      </c>
      <c r="E22" s="7">
        <v>228</v>
      </c>
      <c r="F22" s="6">
        <f t="shared" si="0"/>
        <v>76</v>
      </c>
      <c r="G22" s="13" t="s">
        <v>65</v>
      </c>
      <c r="H22" s="15">
        <v>45409</v>
      </c>
      <c r="I22" s="15">
        <v>45413</v>
      </c>
    </row>
    <row r="23" spans="1:9" ht="25.5" customHeight="1" x14ac:dyDescent="0.25">
      <c r="A23" s="10" t="s">
        <v>54</v>
      </c>
      <c r="B23" s="10"/>
      <c r="C23" s="10"/>
      <c r="D23" s="10"/>
      <c r="E23" s="8">
        <v>14670</v>
      </c>
      <c r="F23" s="6">
        <f>SUM(F6:F22)</f>
        <v>4890</v>
      </c>
    </row>
    <row r="24" spans="1:9" x14ac:dyDescent="0.25">
      <c r="A24" s="10" t="s">
        <v>55</v>
      </c>
      <c r="B24" s="10"/>
      <c r="C24" s="10"/>
      <c r="D24" s="10"/>
      <c r="E24" s="8">
        <v>14670</v>
      </c>
      <c r="F24" s="9"/>
    </row>
  </sheetData>
  <mergeCells count="6">
    <mergeCell ref="A23:D23"/>
    <mergeCell ref="A24:D24"/>
    <mergeCell ref="A1:G1"/>
    <mergeCell ref="A3:H3"/>
    <mergeCell ref="A4:I4"/>
    <mergeCell ref="A2:I2"/>
  </mergeCells>
  <pageMargins left="3.937007874015748E-2" right="3.937007874015748E-2" top="0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Венедиктова Ирина Алексеевна</dc:creator>
  <cp:lastModifiedBy>Леготина Валерия Алексеевна</cp:lastModifiedBy>
  <cp:lastPrinted>2024-03-19T06:08:11Z</cp:lastPrinted>
  <dcterms:created xsi:type="dcterms:W3CDTF">2015-06-05T18:19:34Z</dcterms:created>
  <dcterms:modified xsi:type="dcterms:W3CDTF">2024-03-21T02:57:44Z</dcterms:modified>
</cp:coreProperties>
</file>