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DE98925E-3254-4A91-B47C-BEE633084DA4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Доставка!$B$6:$U$26</definedName>
  </definedNames>
  <calcPr calcId="181029"/>
</workbook>
</file>

<file path=xl/calcChain.xml><?xml version="1.0" encoding="utf-8"?>
<calcChain xmlns="http://schemas.openxmlformats.org/spreadsheetml/2006/main">
  <c r="G35" i="2" l="1"/>
  <c r="F35" i="2"/>
</calcChain>
</file>

<file path=xl/sharedStrings.xml><?xml version="1.0" encoding="utf-8"?>
<sst xmlns="http://schemas.openxmlformats.org/spreadsheetml/2006/main" count="155" uniqueCount="102">
  <si>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</si>
  <si>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</si>
  <si>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</si>
  <si>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</si>
  <si>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</si>
  <si>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</si>
  <si>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</si>
  <si>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>Приложение 1</t>
  </si>
  <si>
    <t>Комитет здравоохранения Волгоградской области</t>
  </si>
  <si>
    <t>Министерство здравоохранения Иркутской области</t>
  </si>
  <si>
    <t>Министерство здравоохранения Московской области</t>
  </si>
  <si>
    <t>Министерство здравоохранения Омской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</si>
  <si>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</si>
  <si>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</si>
  <si>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Дагестан</t>
  </si>
  <si>
    <t>Министерство здравоохранения Чеченской Республики</t>
  </si>
  <si>
    <t>Департамент здравоохранения города Москвы</t>
  </si>
  <si>
    <t>Государственное бюджетное учреждение Московской области «Мособлмедсервис»</t>
  </si>
  <si>
    <t>Акционерное общество «Пермфармация»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</si>
  <si>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</si>
  <si>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</si>
  <si>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Международное непатентованное наименование:  Симоктоког альфа (фактор свертывания крови VIII человеческий рекомбинантный)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</si>
  <si>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</si>
  <si>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</si>
  <si>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</si>
  <si>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</si>
  <si>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</si>
  <si>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</si>
  <si>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</si>
  <si>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</si>
  <si>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</si>
  <si>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Республика Дагестан, г. Махачкала, ул. Буганова, д. 24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</si>
  <si>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</si>
  <si>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</si>
  <si>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Москва, ул. Стрелецкая, д. 3, строение 2,5</t>
  </si>
  <si>
    <t>ИТОГО</t>
  </si>
  <si>
    <t xml:space="preserve">С даты заключения Контракта - не позднее 15.07.2024 </t>
  </si>
  <si>
    <t>С даты заключения Контракта - не позднее 15.07.2024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</si>
  <si>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</si>
  <si>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</si>
  <si>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</si>
  <si>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</si>
  <si>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</si>
  <si>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</si>
  <si>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</si>
  <si>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</si>
  <si>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</si>
  <si>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</si>
  <si>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</si>
  <si>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</si>
  <si>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Кол-во в ЕИ
Дети</t>
  </si>
  <si>
    <t>не позднее 
12.07.2024</t>
  </si>
  <si>
    <t>Государственный контракт от «25»  марта     2024 г №0873400003924000236-0001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</si>
  <si>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</si>
  <si>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</si>
  <si>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</si>
  <si>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</si>
  <si>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</si>
  <si>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</si>
  <si>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</si>
  <si>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</si>
  <si>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</si>
  <si>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</si>
  <si>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</si>
  <si>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</si>
  <si>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</si>
  <si>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</si>
  <si>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</si>
  <si>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</si>
  <si>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</si>
  <si>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</si>
  <si>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</si>
  <si>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</si>
  <si>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</si>
  <si>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Москва,  вн. тер. г. пос. Рязановское, ш. Рязановское, д. 24, строение 1, строение 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</si>
  <si>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</si>
  <si>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</si>
  <si>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</si>
  <si>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</si>
  <si>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</si>
  <si>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</si>
  <si>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</si>
  <si>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</si>
  <si>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</si>
  <si>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</si>
  <si>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</si>
  <si>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</si>
  <si>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</si>
  <si>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</si>
  <si>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</si>
  <si>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</si>
  <si>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</si>
  <si>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</si>
  <si>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</si>
  <si>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</si>
  <si>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</si>
  <si>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</si>
  <si>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</si>
  <si>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</si>
  <si>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Кол-во МЕ Взрослые</t>
  </si>
  <si>
    <t>Поставщик: Акционерное общество «Фармацевтический импорт, экспорт» (АО «Фармимэкс»)</t>
  </si>
  <si>
    <t xml:space="preserve">Торговое наименование: Нувик, 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</si>
</sst>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1"/>
      <charset val="204"/>
    </font>
    <font>
      <b/>
      <sz val="1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3" fontId="9" fillId="0" borderId="1" xfId="0" applyNumberFormat="1" applyFont="1" applyBorder="1" applyAlignment="1" applyProtection="1">
      <alignment horizontal="center" vertical="center" readingOrder="1"/>
      <protection locked="0"/>
    </xf>
    <xf numFmtId="3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0" xfId="0" applyFont="1" applyAlignment="1" applyProtection="1">
      <alignment horizontal="center" vertical="top" wrapText="1" readingOrder="1"/>
      <protection locked="0"/>
    </xf>
    <xf numFmtId="0" fontId="12" fillId="0" borderId="6" xfId="0" applyFont="1" applyBorder="1" applyAlignment="1" applyProtection="1">
      <alignment horizontal="center" vertical="top" wrapText="1" readingOrder="1"/>
      <protection locked="0"/>
    </xf>
    <xf numFmtId="0" fontId="12" fillId="0" borderId="9" xfId="0" applyFont="1" applyBorder="1" applyAlignment="1" applyProtection="1">
      <alignment horizontal="center" vertical="top" wrapText="1" readingOrder="1"/>
      <protection locked="0"/>
    </xf>
    <xf numFmtId="0" fontId="12" fillId="0" borderId="10" xfId="0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14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1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1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3" fillId="0" borderId="13" xfId="0" applyFont="1" applyBorder="1" applyAlignment="1" applyProtection="1">
      <alignment horizontal="right" vertical="top" wrapText="1" readingOrder="1"/>
      <protection locked="0"/>
    </xf>
    <xf numFmtId="0" fontId="13" fillId="0" borderId="14" xfId="0" applyFont="1" applyBorder="1" applyAlignment="1" applyProtection="1">
      <alignment horizontal="right" vertical="top" wrapText="1" readingOrder="1"/>
      <protection locked="0"/>
    </xf>
    <xf numFmtId="0" fontId="13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="80" zoomScaleNormal="80" workbookViewId="0">
      <selection activeCell="B3" sqref="B3:J3"/>
    </sheetView>
  </sheetViews>
  <sheetFormatPr defaultRowHeight="15.75" x14ac:dyDescent="0.25"/>
  <cols>
    <col min="1" max="1" width="6.85546875" style="17" customWidth="1"/>
    <col min="2" max="2" width="27.7109375" customWidth="1"/>
    <col min="3" max="3" width="33.42578125" customWidth="1"/>
    <col min="4" max="4" width="41.42578125" customWidth="1"/>
    <col min="5" max="5" width="33.7109375" customWidth="1"/>
    <col min="6" max="6" width="13.7109375" customWidth="1"/>
    <col min="7" max="7" width="12.140625" customWidth="1"/>
    <col min="8" max="8" width="25.42578125" customWidth="1"/>
    <col min="9" max="9" width="24.85546875" customWidth="1"/>
    <col min="10" max="10" width="21.140625" customWidth="1"/>
  </cols>
  <sheetData>
    <row r="1" spans="1:21" x14ac:dyDescent="0.25">
      <c r="J1" s="4" t="s">
        <v>7</v>
      </c>
      <c r="U1" s="1"/>
    </row>
    <row r="2" spans="1:21" ht="34.5" customHeight="1" x14ac:dyDescent="0.25">
      <c r="B2" s="28" t="s">
        <v>52</v>
      </c>
      <c r="C2" s="29"/>
      <c r="D2" s="29"/>
      <c r="E2" s="29"/>
      <c r="F2" s="29"/>
      <c r="G2" s="29"/>
      <c r="H2" s="29"/>
      <c r="I2" s="29"/>
      <c r="J2" s="29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4.5" customHeight="1" x14ac:dyDescent="0.25">
      <c r="B3" s="28" t="s">
        <v>21</v>
      </c>
      <c r="C3" s="29"/>
      <c r="D3" s="29"/>
      <c r="E3" s="29"/>
      <c r="F3" s="29"/>
      <c r="G3" s="29"/>
      <c r="H3" s="29"/>
      <c r="I3" s="29"/>
      <c r="J3" s="29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72" customHeight="1" x14ac:dyDescent="0.25">
      <c r="B4" s="30" t="s">
        <v>101</v>
      </c>
      <c r="C4" s="31"/>
      <c r="D4" s="31"/>
      <c r="E4" s="31"/>
      <c r="F4" s="31"/>
      <c r="G4" s="31"/>
      <c r="H4" s="31"/>
      <c r="I4" s="31"/>
      <c r="J4" s="3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9.75" customHeight="1" thickBot="1" x14ac:dyDescent="0.3">
      <c r="B5" s="28" t="s">
        <v>100</v>
      </c>
      <c r="C5" s="29"/>
      <c r="D5" s="29"/>
      <c r="E5" s="29"/>
      <c r="F5" s="29"/>
      <c r="G5" s="29"/>
      <c r="H5" s="29"/>
      <c r="I5" s="29"/>
      <c r="J5" s="29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72" customHeight="1" thickBot="1" x14ac:dyDescent="0.3">
      <c r="A6" s="18"/>
      <c r="B6" s="7" t="s">
        <v>3</v>
      </c>
      <c r="C6" s="7" t="s">
        <v>0</v>
      </c>
      <c r="D6" s="7" t="s">
        <v>1</v>
      </c>
      <c r="E6" s="7" t="s">
        <v>2</v>
      </c>
      <c r="F6" s="8" t="s">
        <v>50</v>
      </c>
      <c r="G6" s="5" t="s">
        <v>99</v>
      </c>
      <c r="H6" s="6" t="s">
        <v>4</v>
      </c>
      <c r="I6" s="10" t="s">
        <v>5</v>
      </c>
      <c r="J6" s="11" t="s">
        <v>6</v>
      </c>
    </row>
    <row r="7" spans="1:21" ht="88.5" customHeight="1" x14ac:dyDescent="0.25">
      <c r="A7" s="19">
        <v>1</v>
      </c>
      <c r="B7" s="3" t="s">
        <v>36</v>
      </c>
      <c r="C7" s="12" t="s">
        <v>53</v>
      </c>
      <c r="D7" s="12" t="s">
        <v>54</v>
      </c>
      <c r="E7" s="12" t="s">
        <v>55</v>
      </c>
      <c r="F7" s="13">
        <v>280000</v>
      </c>
      <c r="G7" s="14">
        <v>1000</v>
      </c>
      <c r="H7" s="22">
        <v>45478</v>
      </c>
      <c r="I7" s="15" t="s">
        <v>51</v>
      </c>
      <c r="J7" s="15"/>
    </row>
    <row r="8" spans="1:21" ht="90.75" customHeight="1" x14ac:dyDescent="0.25">
      <c r="A8" s="19">
        <v>2</v>
      </c>
      <c r="B8" s="3" t="s">
        <v>36</v>
      </c>
      <c r="C8" s="12" t="s">
        <v>56</v>
      </c>
      <c r="D8" s="12" t="s">
        <v>57</v>
      </c>
      <c r="E8" s="12" t="s">
        <v>58</v>
      </c>
      <c r="F8" s="13">
        <v>129000</v>
      </c>
      <c r="G8" s="14">
        <v>1000</v>
      </c>
      <c r="H8" s="23">
        <v>45478</v>
      </c>
      <c r="I8" s="15" t="s">
        <v>51</v>
      </c>
      <c r="J8" s="15"/>
    </row>
    <row r="9" spans="1:21" ht="63" customHeight="1" x14ac:dyDescent="0.25">
      <c r="A9" s="19">
        <v>3</v>
      </c>
      <c r="B9" s="3" t="s">
        <v>37</v>
      </c>
      <c r="C9" s="12" t="s">
        <v>8</v>
      </c>
      <c r="D9" s="12" t="s">
        <v>22</v>
      </c>
      <c r="E9" s="12" t="s">
        <v>23</v>
      </c>
      <c r="F9" s="13">
        <v>749000</v>
      </c>
      <c r="G9" s="12">
        <v>0</v>
      </c>
      <c r="H9" s="22">
        <v>45478</v>
      </c>
      <c r="I9" s="15" t="s">
        <v>51</v>
      </c>
      <c r="J9" s="15"/>
    </row>
    <row r="10" spans="1:21" ht="77.25" customHeight="1" x14ac:dyDescent="0.25">
      <c r="A10" s="19">
        <v>4</v>
      </c>
      <c r="B10" s="3" t="s">
        <v>37</v>
      </c>
      <c r="C10" s="12" t="s">
        <v>9</v>
      </c>
      <c r="D10" s="12" t="s">
        <v>24</v>
      </c>
      <c r="E10" s="12" t="s">
        <v>25</v>
      </c>
      <c r="F10" s="13">
        <v>65000</v>
      </c>
      <c r="G10" s="14">
        <v>2000</v>
      </c>
      <c r="H10" s="23">
        <v>45478</v>
      </c>
      <c r="I10" s="15" t="s">
        <v>51</v>
      </c>
      <c r="J10" s="16"/>
    </row>
    <row r="11" spans="1:21" ht="89.25" customHeight="1" x14ac:dyDescent="0.25">
      <c r="A11" s="19">
        <v>5</v>
      </c>
      <c r="B11" s="3" t="s">
        <v>37</v>
      </c>
      <c r="C11" s="12" t="s">
        <v>59</v>
      </c>
      <c r="D11" s="12" t="s">
        <v>60</v>
      </c>
      <c r="E11" s="12" t="s">
        <v>61</v>
      </c>
      <c r="F11" s="13">
        <v>219000</v>
      </c>
      <c r="G11" s="12">
        <v>0</v>
      </c>
      <c r="H11" s="22">
        <v>45478</v>
      </c>
      <c r="I11" s="15" t="s">
        <v>51</v>
      </c>
      <c r="J11" s="16"/>
    </row>
    <row r="12" spans="1:21" ht="47.25" x14ac:dyDescent="0.25">
      <c r="A12" s="19">
        <v>6</v>
      </c>
      <c r="B12" s="3" t="s">
        <v>37</v>
      </c>
      <c r="C12" s="12" t="s">
        <v>62</v>
      </c>
      <c r="D12" s="12" t="s">
        <v>63</v>
      </c>
      <c r="E12" s="12" t="s">
        <v>64</v>
      </c>
      <c r="F12" s="13">
        <v>205000</v>
      </c>
      <c r="G12" s="12">
        <v>0</v>
      </c>
      <c r="H12" s="23">
        <v>45478</v>
      </c>
      <c r="I12" s="15" t="s">
        <v>51</v>
      </c>
      <c r="J12" s="16"/>
    </row>
    <row r="13" spans="1:21" ht="47.25" x14ac:dyDescent="0.25">
      <c r="A13" s="19">
        <v>7</v>
      </c>
      <c r="B13" s="3" t="s">
        <v>37</v>
      </c>
      <c r="C13" s="12" t="s">
        <v>65</v>
      </c>
      <c r="D13" s="12" t="s">
        <v>66</v>
      </c>
      <c r="E13" s="12" t="s">
        <v>67</v>
      </c>
      <c r="F13" s="13">
        <v>862000</v>
      </c>
      <c r="G13" s="12">
        <v>0</v>
      </c>
      <c r="H13" s="22">
        <v>45478</v>
      </c>
      <c r="I13" s="15" t="s">
        <v>51</v>
      </c>
      <c r="J13" s="16"/>
    </row>
    <row r="14" spans="1:21" ht="47.25" x14ac:dyDescent="0.25">
      <c r="A14" s="19">
        <v>8</v>
      </c>
      <c r="B14" s="3" t="s">
        <v>37</v>
      </c>
      <c r="C14" s="12" t="s">
        <v>68</v>
      </c>
      <c r="D14" s="12" t="s">
        <v>69</v>
      </c>
      <c r="E14" s="12" t="s">
        <v>70</v>
      </c>
      <c r="F14" s="13">
        <v>492000</v>
      </c>
      <c r="G14" s="14">
        <v>3000</v>
      </c>
      <c r="H14" s="23">
        <v>45478</v>
      </c>
      <c r="I14" s="15" t="s">
        <v>51</v>
      </c>
      <c r="J14" s="16"/>
    </row>
    <row r="15" spans="1:21" ht="47.25" x14ac:dyDescent="0.25">
      <c r="A15" s="19">
        <v>9</v>
      </c>
      <c r="B15" s="3" t="s">
        <v>37</v>
      </c>
      <c r="C15" s="12" t="s">
        <v>71</v>
      </c>
      <c r="D15" s="12" t="s">
        <v>72</v>
      </c>
      <c r="E15" s="12" t="s">
        <v>73</v>
      </c>
      <c r="F15" s="13">
        <v>25000</v>
      </c>
      <c r="G15" s="14">
        <v>4000</v>
      </c>
      <c r="H15" s="22">
        <v>45478</v>
      </c>
      <c r="I15" s="15" t="s">
        <v>51</v>
      </c>
      <c r="J15" s="16"/>
    </row>
    <row r="16" spans="1:21" ht="47.25" x14ac:dyDescent="0.25">
      <c r="A16" s="19">
        <v>10</v>
      </c>
      <c r="B16" s="3" t="s">
        <v>37</v>
      </c>
      <c r="C16" s="12" t="s">
        <v>10</v>
      </c>
      <c r="D16" s="12" t="s">
        <v>17</v>
      </c>
      <c r="E16" s="12" t="s">
        <v>74</v>
      </c>
      <c r="F16" s="13">
        <v>5139000</v>
      </c>
      <c r="G16" s="14">
        <v>8000</v>
      </c>
      <c r="H16" s="23">
        <v>45478</v>
      </c>
      <c r="I16" s="15" t="s">
        <v>51</v>
      </c>
      <c r="J16" s="16"/>
    </row>
    <row r="17" spans="1:10" ht="76.5" customHeight="1" x14ac:dyDescent="0.25">
      <c r="A17" s="19">
        <v>11</v>
      </c>
      <c r="B17" s="3" t="s">
        <v>37</v>
      </c>
      <c r="C17" s="12" t="s">
        <v>38</v>
      </c>
      <c r="D17" s="12" t="s">
        <v>39</v>
      </c>
      <c r="E17" s="12" t="s">
        <v>40</v>
      </c>
      <c r="F17" s="13">
        <v>499000</v>
      </c>
      <c r="G17" s="14">
        <v>3000</v>
      </c>
      <c r="H17" s="22">
        <v>45478</v>
      </c>
      <c r="I17" s="15" t="s">
        <v>51</v>
      </c>
      <c r="J17" s="16"/>
    </row>
    <row r="18" spans="1:10" ht="65.25" customHeight="1" x14ac:dyDescent="0.25">
      <c r="A18" s="19">
        <v>12</v>
      </c>
      <c r="B18" s="3" t="s">
        <v>37</v>
      </c>
      <c r="C18" s="12" t="s">
        <v>75</v>
      </c>
      <c r="D18" s="12" t="s">
        <v>76</v>
      </c>
      <c r="E18" s="12" t="s">
        <v>77</v>
      </c>
      <c r="F18" s="13">
        <v>323000</v>
      </c>
      <c r="G18" s="14">
        <v>8000</v>
      </c>
      <c r="H18" s="23">
        <v>45478</v>
      </c>
      <c r="I18" s="15" t="s">
        <v>51</v>
      </c>
      <c r="J18" s="16"/>
    </row>
    <row r="19" spans="1:10" ht="78" customHeight="1" x14ac:dyDescent="0.25">
      <c r="A19" s="19">
        <v>13</v>
      </c>
      <c r="B19" s="3" t="s">
        <v>37</v>
      </c>
      <c r="C19" s="12" t="s">
        <v>11</v>
      </c>
      <c r="D19" s="12" t="s">
        <v>26</v>
      </c>
      <c r="E19" s="12" t="s">
        <v>27</v>
      </c>
      <c r="F19" s="13">
        <v>467000</v>
      </c>
      <c r="G19" s="14">
        <v>2000</v>
      </c>
      <c r="H19" s="22">
        <v>45478</v>
      </c>
      <c r="I19" s="15" t="s">
        <v>51</v>
      </c>
      <c r="J19" s="16"/>
    </row>
    <row r="20" spans="1:10" ht="73.5" customHeight="1" x14ac:dyDescent="0.25">
      <c r="A20" s="19">
        <v>14</v>
      </c>
      <c r="B20" s="3" t="s">
        <v>37</v>
      </c>
      <c r="C20" s="12" t="s">
        <v>12</v>
      </c>
      <c r="D20" s="12" t="s">
        <v>28</v>
      </c>
      <c r="E20" s="12" t="s">
        <v>29</v>
      </c>
      <c r="F20" s="13">
        <v>86000</v>
      </c>
      <c r="G20" s="12">
        <v>0</v>
      </c>
      <c r="H20" s="23">
        <v>45478</v>
      </c>
      <c r="I20" s="15" t="s">
        <v>51</v>
      </c>
      <c r="J20" s="16"/>
    </row>
    <row r="21" spans="1:10" ht="76.5" customHeight="1" x14ac:dyDescent="0.25">
      <c r="A21" s="19">
        <v>15</v>
      </c>
      <c r="B21" s="3" t="s">
        <v>37</v>
      </c>
      <c r="C21" s="12" t="s">
        <v>13</v>
      </c>
      <c r="D21" s="12" t="s">
        <v>18</v>
      </c>
      <c r="E21" s="12" t="s">
        <v>30</v>
      </c>
      <c r="F21" s="13">
        <v>571000</v>
      </c>
      <c r="G21" s="14">
        <v>2000</v>
      </c>
      <c r="H21" s="22">
        <v>45478</v>
      </c>
      <c r="I21" s="15" t="s">
        <v>51</v>
      </c>
      <c r="J21" s="16"/>
    </row>
    <row r="22" spans="1:10" ht="66.75" customHeight="1" x14ac:dyDescent="0.25">
      <c r="A22" s="19">
        <v>16</v>
      </c>
      <c r="B22" s="3" t="s">
        <v>37</v>
      </c>
      <c r="C22" s="12" t="s">
        <v>41</v>
      </c>
      <c r="D22" s="12" t="s">
        <v>42</v>
      </c>
      <c r="E22" s="12" t="s">
        <v>43</v>
      </c>
      <c r="F22" s="13">
        <v>388000</v>
      </c>
      <c r="G22" s="12">
        <v>0</v>
      </c>
      <c r="H22" s="23">
        <v>45478</v>
      </c>
      <c r="I22" s="15" t="s">
        <v>51</v>
      </c>
      <c r="J22" s="16"/>
    </row>
    <row r="23" spans="1:10" ht="77.25" customHeight="1" x14ac:dyDescent="0.25">
      <c r="A23" s="19">
        <v>17</v>
      </c>
      <c r="B23" s="3" t="s">
        <v>37</v>
      </c>
      <c r="C23" s="12" t="s">
        <v>14</v>
      </c>
      <c r="D23" s="12" t="s">
        <v>19</v>
      </c>
      <c r="E23" s="12" t="s">
        <v>31</v>
      </c>
      <c r="F23" s="13">
        <v>129000</v>
      </c>
      <c r="G23" s="12">
        <v>0</v>
      </c>
      <c r="H23" s="22">
        <v>45478</v>
      </c>
      <c r="I23" s="15" t="s">
        <v>51</v>
      </c>
      <c r="J23" s="16"/>
    </row>
    <row r="24" spans="1:10" ht="73.5" customHeight="1" x14ac:dyDescent="0.25">
      <c r="A24" s="20">
        <v>18</v>
      </c>
      <c r="B24" s="3" t="s">
        <v>37</v>
      </c>
      <c r="C24" s="12" t="s">
        <v>78</v>
      </c>
      <c r="D24" s="12" t="s">
        <v>79</v>
      </c>
      <c r="E24" s="12" t="s">
        <v>80</v>
      </c>
      <c r="F24" s="13">
        <v>366000</v>
      </c>
      <c r="G24" s="14">
        <v>1000</v>
      </c>
      <c r="H24" s="23">
        <v>45478</v>
      </c>
      <c r="I24" s="15" t="s">
        <v>51</v>
      </c>
      <c r="J24" s="16"/>
    </row>
    <row r="25" spans="1:10" ht="73.5" customHeight="1" x14ac:dyDescent="0.25">
      <c r="A25" s="19">
        <v>19</v>
      </c>
      <c r="B25" s="3" t="s">
        <v>37</v>
      </c>
      <c r="C25" s="12" t="s">
        <v>81</v>
      </c>
      <c r="D25" s="12" t="s">
        <v>82</v>
      </c>
      <c r="E25" s="12" t="s">
        <v>83</v>
      </c>
      <c r="F25" s="13">
        <v>86000</v>
      </c>
      <c r="G25" s="12">
        <v>0</v>
      </c>
      <c r="H25" s="22">
        <v>45478</v>
      </c>
      <c r="I25" s="15" t="s">
        <v>51</v>
      </c>
      <c r="J25" s="16"/>
    </row>
    <row r="26" spans="1:10" ht="73.5" customHeight="1" x14ac:dyDescent="0.25">
      <c r="A26" s="20">
        <v>20</v>
      </c>
      <c r="B26" s="3" t="s">
        <v>37</v>
      </c>
      <c r="C26" s="12" t="s">
        <v>84</v>
      </c>
      <c r="D26" s="12" t="s">
        <v>85</v>
      </c>
      <c r="E26" s="12" t="s">
        <v>86</v>
      </c>
      <c r="F26" s="13">
        <v>27000</v>
      </c>
      <c r="G26" s="14">
        <v>1000</v>
      </c>
      <c r="H26" s="23">
        <v>45478</v>
      </c>
      <c r="I26" s="15" t="s">
        <v>51</v>
      </c>
      <c r="J26" s="16"/>
    </row>
    <row r="27" spans="1:10" ht="63" x14ac:dyDescent="0.25">
      <c r="A27" s="19">
        <v>21</v>
      </c>
      <c r="B27" s="3" t="s">
        <v>37</v>
      </c>
      <c r="C27" s="12" t="s">
        <v>87</v>
      </c>
      <c r="D27" s="12" t="s">
        <v>88</v>
      </c>
      <c r="E27" s="12" t="s">
        <v>89</v>
      </c>
      <c r="F27" s="13">
        <v>560000</v>
      </c>
      <c r="G27" s="14">
        <v>2000</v>
      </c>
      <c r="H27" s="22">
        <v>45478</v>
      </c>
      <c r="I27" s="15" t="s">
        <v>51</v>
      </c>
      <c r="J27" s="16"/>
    </row>
    <row r="28" spans="1:10" ht="47.25" x14ac:dyDescent="0.25">
      <c r="A28" s="20">
        <v>22</v>
      </c>
      <c r="B28" s="3" t="s">
        <v>37</v>
      </c>
      <c r="C28" s="12" t="s">
        <v>44</v>
      </c>
      <c r="D28" s="12" t="s">
        <v>45</v>
      </c>
      <c r="E28" s="12" t="s">
        <v>46</v>
      </c>
      <c r="F28" s="13">
        <v>377000</v>
      </c>
      <c r="G28" s="14">
        <v>3000</v>
      </c>
      <c r="H28" s="23">
        <v>45478</v>
      </c>
      <c r="I28" s="15" t="s">
        <v>51</v>
      </c>
      <c r="J28" s="16"/>
    </row>
    <row r="29" spans="1:10" ht="84" customHeight="1" x14ac:dyDescent="0.25">
      <c r="A29" s="19">
        <v>23</v>
      </c>
      <c r="B29" s="3" t="s">
        <v>37</v>
      </c>
      <c r="C29" s="12" t="s">
        <v>47</v>
      </c>
      <c r="D29" s="12" t="s">
        <v>48</v>
      </c>
      <c r="E29" s="12" t="s">
        <v>49</v>
      </c>
      <c r="F29" s="13">
        <v>18000</v>
      </c>
      <c r="G29" s="14">
        <v>7000</v>
      </c>
      <c r="H29" s="22">
        <v>45478</v>
      </c>
      <c r="I29" s="15" t="s">
        <v>51</v>
      </c>
      <c r="J29" s="16"/>
    </row>
    <row r="30" spans="1:10" ht="84" customHeight="1" x14ac:dyDescent="0.25">
      <c r="A30" s="20">
        <v>24</v>
      </c>
      <c r="B30" s="3" t="s">
        <v>37</v>
      </c>
      <c r="C30" s="12" t="s">
        <v>90</v>
      </c>
      <c r="D30" s="12" t="s">
        <v>91</v>
      </c>
      <c r="E30" s="12" t="s">
        <v>92</v>
      </c>
      <c r="F30" s="13">
        <v>86000</v>
      </c>
      <c r="G30" s="14">
        <v>4000</v>
      </c>
      <c r="H30" s="23">
        <v>45478</v>
      </c>
      <c r="I30" s="15" t="s">
        <v>51</v>
      </c>
      <c r="J30" s="16"/>
    </row>
    <row r="31" spans="1:10" ht="120.75" customHeight="1" x14ac:dyDescent="0.25">
      <c r="A31" s="19">
        <v>25</v>
      </c>
      <c r="B31" s="3" t="s">
        <v>37</v>
      </c>
      <c r="C31" s="12" t="s">
        <v>93</v>
      </c>
      <c r="D31" s="12" t="s">
        <v>94</v>
      </c>
      <c r="E31" s="12" t="s">
        <v>95</v>
      </c>
      <c r="F31" s="13">
        <v>517000</v>
      </c>
      <c r="G31" s="12">
        <v>0</v>
      </c>
      <c r="H31" s="22">
        <v>45478</v>
      </c>
      <c r="I31" s="15" t="s">
        <v>51</v>
      </c>
      <c r="J31" s="16"/>
    </row>
    <row r="32" spans="1:10" ht="84" customHeight="1" x14ac:dyDescent="0.25">
      <c r="A32" s="20">
        <v>26</v>
      </c>
      <c r="B32" s="3" t="s">
        <v>37</v>
      </c>
      <c r="C32" s="12" t="s">
        <v>96</v>
      </c>
      <c r="D32" s="12" t="s">
        <v>97</v>
      </c>
      <c r="E32" s="12" t="s">
        <v>98</v>
      </c>
      <c r="F32" s="13">
        <v>373000</v>
      </c>
      <c r="G32" s="14">
        <v>6000</v>
      </c>
      <c r="H32" s="23">
        <v>45478</v>
      </c>
      <c r="I32" s="15" t="s">
        <v>51</v>
      </c>
      <c r="J32" s="16"/>
    </row>
    <row r="33" spans="1:10" ht="84" customHeight="1" x14ac:dyDescent="0.25">
      <c r="A33" s="19">
        <v>27</v>
      </c>
      <c r="B33" s="3" t="s">
        <v>37</v>
      </c>
      <c r="C33" s="12" t="s">
        <v>15</v>
      </c>
      <c r="D33" s="12" t="s">
        <v>32</v>
      </c>
      <c r="E33" s="12" t="s">
        <v>33</v>
      </c>
      <c r="F33" s="13">
        <v>90000</v>
      </c>
      <c r="G33" s="14">
        <v>5000</v>
      </c>
      <c r="H33" s="22">
        <v>45478</v>
      </c>
      <c r="I33" s="15" t="s">
        <v>51</v>
      </c>
      <c r="J33" s="16"/>
    </row>
    <row r="34" spans="1:10" ht="125.25" customHeight="1" x14ac:dyDescent="0.25">
      <c r="A34" s="20">
        <v>28</v>
      </c>
      <c r="B34" s="3" t="s">
        <v>37</v>
      </c>
      <c r="C34" s="12" t="s">
        <v>16</v>
      </c>
      <c r="D34" s="12" t="s">
        <v>20</v>
      </c>
      <c r="E34" s="12" t="s">
        <v>34</v>
      </c>
      <c r="F34" s="13">
        <v>2094000</v>
      </c>
      <c r="G34" s="14">
        <v>8000</v>
      </c>
      <c r="H34" s="23">
        <v>45478</v>
      </c>
      <c r="I34" s="15" t="s">
        <v>51</v>
      </c>
      <c r="J34" s="16"/>
    </row>
    <row r="35" spans="1:10" ht="20.25" x14ac:dyDescent="0.25">
      <c r="A35" s="21"/>
      <c r="B35" s="25" t="s">
        <v>35</v>
      </c>
      <c r="C35" s="26"/>
      <c r="D35" s="26"/>
      <c r="E35" s="27"/>
      <c r="F35" s="24">
        <f>SUM(F7:F34)</f>
        <v>15222000</v>
      </c>
      <c r="G35" s="24">
        <f>SUM(G7:G34)</f>
        <v>71000</v>
      </c>
      <c r="H35" s="9"/>
      <c r="I35" s="9"/>
      <c r="J35" s="9"/>
    </row>
  </sheetData>
  <autoFilter ref="B6:U26" xr:uid="{00000000-0001-0000-0000-000000000000}"/>
  <mergeCells count="5">
    <mergeCell ref="B35:E35"/>
    <mergeCell ref="B2:J2"/>
    <mergeCell ref="B3:J3"/>
    <mergeCell ref="B4:J4"/>
    <mergeCell ref="B5:J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2024-04-11T07:22:27Z</dcterms:modified>
</cp:coreProperties>
</file>