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activeTab="0"/>
  </bookViews>
  <sheets>
    <sheet name="Доставка" sheetId="1" r:id="rId1"/>
  </sheets>
  <definedNames/>
  <calcPr fullCalcOnLoad="1"/>
</workbook>
</file>

<file path=xl/sharedStrings.xml><?xml version="1.0" encoding="utf-8"?>
<sst xmlns="http://schemas.openxmlformats.org/spreadsheetml/2006/main" count="266" uniqueCount="167">
  <si>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</si>
  <si>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</si>
  <si>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</si>
  <si>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</si>
  <si>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</si>
  <si>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</si>
  <si>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</si>
  <si>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>Приложение 1</t>
  </si>
  <si>
    <t>Комитет здравоохранения Волгоградской области</t>
  </si>
  <si>
    <t>Министерство здравоохранения Иркутской области</t>
  </si>
  <si>
    <t>Министерство здравоохранения Московской области</t>
  </si>
  <si>
    <t>Министерство здравоохранения Пермского края</t>
  </si>
  <si>
    <t>Министерство здравоохранения Республики Дагестан</t>
  </si>
  <si>
    <t>Министерство здравоохранения Чеченской Республики</t>
  </si>
  <si>
    <t>Департамент здравоохранения города Москвы</t>
  </si>
  <si>
    <t>Государственное бюджетное учреждение Московской области «Мособлмедсервис»</t>
  </si>
  <si>
    <t>Акционерное общество «Пермфармация»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</si>
  <si>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</si>
  <si>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</si>
  <si>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</si>
  <si>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</si>
  <si>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</si>
  <si>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</si>
  <si>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Пермский край, г. Пермь, ул. Лодыгина, д. 57, офис 100</t>
  </si>
  <si>
    <t>Республика Дагестан, г. Махачкала, ул. Буганова, д. 24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</si>
  <si>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</si>
  <si>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</si>
  <si>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Москва, ул. Стрелецкая, д. 3, строение 2,5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</si>
  <si>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</si>
  <si>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</si>
  <si>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</si>
  <si>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</si>
  <si>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</si>
  <si>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</si>
  <si>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Кол-во в ЕИ
Дети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</si>
  <si>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</si>
  <si>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</si>
  <si>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</si>
  <si>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</si>
  <si>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</si>
  <si>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</si>
  <si>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</si>
  <si>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</si>
  <si>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</si>
  <si>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</si>
  <si>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</si>
  <si>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</si>
  <si>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</si>
  <si>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</si>
  <si>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</si>
  <si>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Москва,  вн. тер. г. пос. Рязановское, ш. Рязановское, д. 24, строение 1, строение 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</si>
  <si>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</si>
  <si>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</si>
  <si>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</si>
  <si>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Акционерное общество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</si>
  <si>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</si>
  <si>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</si>
  <si>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</si>
  <si>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</si>
  <si>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</si>
  <si>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</si>
  <si>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</si>
  <si>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</si>
  <si>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</si>
  <si>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</si>
  <si>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</si>
  <si>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 г. Ставрополь, пр-кт Кулакова, д. 55</t>
  </si>
  <si>
    <t>Поставщик: Акционерное общество «Фармацевтический импорт, экспорт» (АО «Фармимэкс»)</t>
  </si>
  <si>
    <t>Государственный контракт от «29»  марта     2024 г №0873400003924000265-0001</t>
  </si>
  <si>
    <t xml:space="preserve">Международное непатентованное наименование:  Фактор свертывания крови VIII + Фактор Виллебранда, лиофилизат для приготовления раствора для внутривенного введения, 500 МЕ + 1200 МЕ  </t>
  </si>
  <si>
    <t xml:space="preserve">Торговое наименование: Гемате® П, 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
</t>
  </si>
  <si>
    <t xml:space="preserve">С даты заключения Контракта - не позднее 15.09.2024 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</si>
  <si>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</si>
  <si>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</si>
  <si>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</si>
  <si>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</si>
  <si>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</si>
  <si>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</si>
  <si>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</si>
  <si>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</si>
  <si>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</si>
  <si>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</si>
  <si>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</si>
  <si>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</si>
  <si>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</si>
  <si>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</si>
  <si>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</si>
  <si>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</si>
  <si>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</si>
  <si>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 пос. Прибрежный, ул. Заводская, 13 Е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</si>
  <si>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</si>
  <si>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</si>
  <si>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</si>
  <si>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</si>
  <si>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</si>
  <si>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</si>
  <si>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</si>
  <si>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</si>
  <si>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</si>
  <si>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</si>
  <si>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</si>
  <si>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</si>
  <si>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</si>
  <si>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</si>
  <si>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</si>
  <si>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</si>
  <si>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</si>
  <si>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</si>
  <si>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</si>
  <si>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</si>
  <si>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</si>
  <si>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Приморского края</t>
  </si>
  <si>
    <t>Приморский край, г. Владивосток, Партизанский пр-кт, д. 44, корпус 3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</si>
  <si>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</si>
  <si>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</si>
  <si>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</si>
  <si>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</si>
  <si>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</si>
  <si>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</si>
  <si>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</si>
  <si>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</si>
  <si>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</si>
  <si>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</si>
  <si>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</si>
  <si>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</si>
  <si>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</si>
  <si>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</si>
  <si>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</si>
  <si>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</si>
  <si>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</si>
  <si>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</si>
  <si>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</si>
  <si>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</si>
  <si>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</si>
  <si>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</si>
  <si>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</si>
  <si>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</si>
  <si>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</si>
  <si>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</si>
  <si>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</si>
  <si>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</si>
  <si>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</si>
  <si>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</si>
  <si>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</si>
  <si>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</si>
  <si>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</si>
  <si>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</si>
  <si>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</si>
  <si>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</si>
  <si>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</si>
  <si>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</si>
  <si>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</si>
  <si>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</si>
  <si>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 , г. 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</si>
  <si>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</si>
  <si>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</si>
  <si>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</si>
  <si>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</si>
  <si>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</si>
  <si>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</si>
  <si>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</si>
  <si>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</si>
  <si>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</si>
  <si>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Всего по субъектам Российской Федерации (количество 50):</t>
  </si>
  <si>
    <t>ИТОГО:</t>
  </si>
  <si>
    <t>Количество упаковок</t>
  </si>
  <si>
    <t xml:space="preserve">не позднее 15.09.2024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</si>
</sst>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sz val="8"/>
      <color indexed="8"/>
      <name val="Arial"/>
      <family val="1"/>
    </font>
    <font>
      <sz val="11"/>
      <color indexed="8"/>
      <name val="Times New Roman"/>
      <family val="1"/>
    </font>
    <font>
      <b/>
      <sz val="14"/>
      <color indexed="8"/>
      <name val="Arial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5" fillId="0" borderId="0" xfId="0" applyFont="1" applyAlignment="1" applyProtection="1">
      <alignment horizontal="left" vertical="center" wrapText="1" readingOrder="1"/>
      <protection locked="0"/>
    </xf>
    <xf numFmtId="0" fontId="44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27" fillId="0" borderId="0" xfId="0" applyAlignment="1">
      <alignment/>
    </xf>
    <xf numFmtId="0" fontId="45" fillId="33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4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4" fillId="0" borderId="20" xfId="0" applyFont="1" applyBorder="1" applyAlignment="1" applyProtection="1">
      <alignment horizontal="center" vertical="center" wrapText="1" readingOrder="1"/>
      <protection locked="0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80" zoomScaleNormal="80" zoomScalePageLayoutView="0" workbookViewId="0" topLeftCell="A1">
      <selection activeCell="B5" sqref="B5:J5"/>
    </sheetView>
  </sheetViews>
  <sheetFormatPr defaultColWidth="9.140625" defaultRowHeight="11.25"/>
  <cols>
    <col min="1" max="1" width="6.8515625" style="10" customWidth="1"/>
    <col min="2" max="2" width="25.421875" style="10" customWidth="1"/>
    <col min="3" max="3" width="27.7109375" style="0" customWidth="1"/>
    <col min="4" max="4" width="33.421875" style="0" customWidth="1"/>
    <col min="5" max="5" width="41.421875" style="0" customWidth="1"/>
    <col min="6" max="6" width="13.7109375" style="0" customWidth="1"/>
    <col min="7" max="7" width="13.421875" style="0" customWidth="1"/>
    <col min="8" max="8" width="25.421875" style="0" customWidth="1"/>
    <col min="9" max="9" width="24.8515625" style="0" customWidth="1"/>
    <col min="10" max="10" width="21.140625" style="0" customWidth="1"/>
  </cols>
  <sheetData>
    <row r="1" spans="10:21" ht="15.75">
      <c r="J1" s="4" t="s">
        <v>7</v>
      </c>
      <c r="U1" s="1"/>
    </row>
    <row r="2" spans="2:21" ht="34.5" customHeight="1">
      <c r="B2" s="28" t="s">
        <v>68</v>
      </c>
      <c r="C2" s="28"/>
      <c r="D2" s="28"/>
      <c r="E2" s="28"/>
      <c r="F2" s="28"/>
      <c r="G2" s="28"/>
      <c r="H2" s="28"/>
      <c r="I2" s="28"/>
      <c r="J2" s="28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49.5" customHeight="1">
      <c r="B3" s="28" t="s">
        <v>69</v>
      </c>
      <c r="C3" s="28"/>
      <c r="D3" s="28"/>
      <c r="E3" s="28"/>
      <c r="F3" s="28"/>
      <c r="G3" s="28"/>
      <c r="H3" s="28"/>
      <c r="I3" s="28"/>
      <c r="J3" s="28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84.75" customHeight="1">
      <c r="B4" s="29" t="s">
        <v>70</v>
      </c>
      <c r="C4" s="29"/>
      <c r="D4" s="29"/>
      <c r="E4" s="29"/>
      <c r="F4" s="29"/>
      <c r="G4" s="29"/>
      <c r="H4" s="29"/>
      <c r="I4" s="29"/>
      <c r="J4" s="29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39.75" customHeight="1" thickBot="1">
      <c r="B5" s="30" t="s">
        <v>67</v>
      </c>
      <c r="C5" s="30"/>
      <c r="D5" s="30"/>
      <c r="E5" s="30"/>
      <c r="F5" s="30"/>
      <c r="G5" s="30"/>
      <c r="H5" s="30"/>
      <c r="I5" s="30"/>
      <c r="J5" s="30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9.75" customHeight="1">
      <c r="A6" s="11"/>
      <c r="B6" s="8" t="s">
        <v>3</v>
      </c>
      <c r="C6" s="6" t="s">
        <v>0</v>
      </c>
      <c r="D6" s="6" t="s">
        <v>1</v>
      </c>
      <c r="E6" s="6" t="s">
        <v>2</v>
      </c>
      <c r="F6" s="7" t="s">
        <v>34</v>
      </c>
      <c r="G6" s="5" t="s">
        <v>165</v>
      </c>
      <c r="H6" s="21" t="s">
        <v>4</v>
      </c>
      <c r="I6" s="8" t="s">
        <v>5</v>
      </c>
      <c r="J6" s="9" t="s">
        <v>6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10" ht="53.25" customHeight="1" thickBot="1">
      <c r="A7" s="15">
        <v>1</v>
      </c>
      <c r="B7" s="24" t="s">
        <v>71</v>
      </c>
      <c r="C7" s="13" t="s">
        <v>35</v>
      </c>
      <c r="D7" s="13" t="s">
        <v>36</v>
      </c>
      <c r="E7" s="14" t="s">
        <v>37</v>
      </c>
      <c r="F7" s="16">
        <v>165600</v>
      </c>
      <c r="G7" s="17">
        <f>F7/1200</f>
        <v>138</v>
      </c>
      <c r="H7" s="23">
        <v>45519</v>
      </c>
      <c r="I7" s="22" t="s">
        <v>166</v>
      </c>
      <c r="J7" s="22"/>
    </row>
    <row r="8" spans="1:10" ht="56.25" customHeight="1" thickBot="1">
      <c r="A8" s="15">
        <v>2</v>
      </c>
      <c r="B8" s="24" t="s">
        <v>71</v>
      </c>
      <c r="C8" s="13" t="s">
        <v>38</v>
      </c>
      <c r="D8" s="13" t="s">
        <v>39</v>
      </c>
      <c r="E8" s="14" t="s">
        <v>40</v>
      </c>
      <c r="F8" s="16">
        <v>225600</v>
      </c>
      <c r="G8" s="17">
        <f aca="true" t="shared" si="0" ref="G8:G56">F8/1200</f>
        <v>188</v>
      </c>
      <c r="H8" s="23">
        <v>45519</v>
      </c>
      <c r="I8" s="22" t="s">
        <v>166</v>
      </c>
      <c r="J8" s="22"/>
    </row>
    <row r="9" spans="1:10" ht="54.75" customHeight="1" thickBot="1">
      <c r="A9" s="15">
        <v>3</v>
      </c>
      <c r="B9" s="24" t="s">
        <v>71</v>
      </c>
      <c r="C9" s="13" t="s">
        <v>72</v>
      </c>
      <c r="D9" s="13" t="s">
        <v>73</v>
      </c>
      <c r="E9" s="14" t="s">
        <v>74</v>
      </c>
      <c r="F9" s="16">
        <v>13200</v>
      </c>
      <c r="G9" s="17">
        <f t="shared" si="0"/>
        <v>11</v>
      </c>
      <c r="H9" s="23">
        <v>45519</v>
      </c>
      <c r="I9" s="22" t="s">
        <v>166</v>
      </c>
      <c r="J9" s="22"/>
    </row>
    <row r="10" spans="1:10" ht="38.25" customHeight="1" thickBot="1">
      <c r="A10" s="15">
        <v>4</v>
      </c>
      <c r="B10" s="24" t="s">
        <v>71</v>
      </c>
      <c r="C10" s="13" t="s">
        <v>75</v>
      </c>
      <c r="D10" s="13" t="s">
        <v>76</v>
      </c>
      <c r="E10" s="14" t="s">
        <v>77</v>
      </c>
      <c r="F10" s="16">
        <v>118800</v>
      </c>
      <c r="G10" s="17">
        <f t="shared" si="0"/>
        <v>99</v>
      </c>
      <c r="H10" s="23">
        <v>45519</v>
      </c>
      <c r="I10" s="22" t="s">
        <v>166</v>
      </c>
      <c r="J10" s="22"/>
    </row>
    <row r="11" spans="1:10" ht="48" thickBot="1">
      <c r="A11" s="12">
        <v>5</v>
      </c>
      <c r="B11" s="3" t="s">
        <v>71</v>
      </c>
      <c r="C11" s="13" t="s">
        <v>8</v>
      </c>
      <c r="D11" s="13" t="s">
        <v>19</v>
      </c>
      <c r="E11" s="14" t="s">
        <v>20</v>
      </c>
      <c r="F11" s="16">
        <v>152400</v>
      </c>
      <c r="G11" s="17">
        <f t="shared" si="0"/>
        <v>127</v>
      </c>
      <c r="H11" s="23">
        <v>45519</v>
      </c>
      <c r="I11" s="22" t="s">
        <v>166</v>
      </c>
      <c r="J11" s="22"/>
    </row>
    <row r="12" spans="1:10" ht="48" thickBot="1">
      <c r="A12" s="12">
        <v>6</v>
      </c>
      <c r="B12" s="3" t="s">
        <v>71</v>
      </c>
      <c r="C12" s="13" t="s">
        <v>78</v>
      </c>
      <c r="D12" s="13" t="s">
        <v>79</v>
      </c>
      <c r="E12" s="14" t="s">
        <v>80</v>
      </c>
      <c r="F12" s="16">
        <v>66000</v>
      </c>
      <c r="G12" s="17">
        <f t="shared" si="0"/>
        <v>55</v>
      </c>
      <c r="H12" s="23">
        <v>45519</v>
      </c>
      <c r="I12" s="22" t="s">
        <v>166</v>
      </c>
      <c r="J12" s="22"/>
    </row>
    <row r="13" spans="1:10" ht="48" thickBot="1">
      <c r="A13" s="12">
        <v>7</v>
      </c>
      <c r="B13" s="3" t="s">
        <v>71</v>
      </c>
      <c r="C13" s="13" t="s">
        <v>81</v>
      </c>
      <c r="D13" s="13" t="s">
        <v>82</v>
      </c>
      <c r="E13" s="14" t="s">
        <v>83</v>
      </c>
      <c r="F13" s="16">
        <v>517200</v>
      </c>
      <c r="G13" s="17">
        <f t="shared" si="0"/>
        <v>431</v>
      </c>
      <c r="H13" s="23">
        <v>45519</v>
      </c>
      <c r="I13" s="22" t="s">
        <v>166</v>
      </c>
      <c r="J13" s="22"/>
    </row>
    <row r="14" spans="1:10" ht="48" thickBot="1">
      <c r="A14" s="12">
        <v>8</v>
      </c>
      <c r="B14" s="3" t="s">
        <v>71</v>
      </c>
      <c r="C14" s="13" t="s">
        <v>84</v>
      </c>
      <c r="D14" s="13" t="s">
        <v>85</v>
      </c>
      <c r="E14" s="14" t="s">
        <v>86</v>
      </c>
      <c r="F14" s="16">
        <v>21600</v>
      </c>
      <c r="G14" s="17">
        <f t="shared" si="0"/>
        <v>18</v>
      </c>
      <c r="H14" s="23">
        <v>45519</v>
      </c>
      <c r="I14" s="22" t="s">
        <v>166</v>
      </c>
      <c r="J14" s="22"/>
    </row>
    <row r="15" spans="1:10" ht="48" thickBot="1">
      <c r="A15" s="12">
        <v>9</v>
      </c>
      <c r="B15" s="3" t="s">
        <v>71</v>
      </c>
      <c r="C15" s="13" t="s">
        <v>9</v>
      </c>
      <c r="D15" s="13" t="s">
        <v>21</v>
      </c>
      <c r="E15" s="14" t="s">
        <v>22</v>
      </c>
      <c r="F15" s="16">
        <v>105600</v>
      </c>
      <c r="G15" s="17">
        <f t="shared" si="0"/>
        <v>88</v>
      </c>
      <c r="H15" s="23">
        <v>45519</v>
      </c>
      <c r="I15" s="22" t="s">
        <v>166</v>
      </c>
      <c r="J15" s="22"/>
    </row>
    <row r="16" spans="1:10" ht="64.5" thickBot="1">
      <c r="A16" s="12">
        <v>10</v>
      </c>
      <c r="B16" s="3" t="s">
        <v>71</v>
      </c>
      <c r="C16" s="13" t="s">
        <v>41</v>
      </c>
      <c r="D16" s="13" t="s">
        <v>42</v>
      </c>
      <c r="E16" s="14" t="s">
        <v>43</v>
      </c>
      <c r="F16" s="16">
        <v>9600</v>
      </c>
      <c r="G16" s="17">
        <f t="shared" si="0"/>
        <v>8</v>
      </c>
      <c r="H16" s="23">
        <v>45519</v>
      </c>
      <c r="I16" s="22" t="s">
        <v>166</v>
      </c>
      <c r="J16" s="22"/>
    </row>
    <row r="17" spans="1:10" ht="51.75" thickBot="1">
      <c r="A17" s="12">
        <v>11</v>
      </c>
      <c r="B17" s="3" t="s">
        <v>71</v>
      </c>
      <c r="C17" s="13" t="s">
        <v>87</v>
      </c>
      <c r="D17" s="13" t="s">
        <v>88</v>
      </c>
      <c r="E17" s="14" t="s">
        <v>89</v>
      </c>
      <c r="F17" s="16">
        <v>318000</v>
      </c>
      <c r="G17" s="17">
        <f t="shared" si="0"/>
        <v>265</v>
      </c>
      <c r="H17" s="23">
        <v>45519</v>
      </c>
      <c r="I17" s="22" t="s">
        <v>166</v>
      </c>
      <c r="J17" s="22"/>
    </row>
    <row r="18" spans="1:10" ht="48" thickBot="1">
      <c r="A18" s="12">
        <v>12</v>
      </c>
      <c r="B18" s="3" t="s">
        <v>71</v>
      </c>
      <c r="C18" s="13" t="s">
        <v>90</v>
      </c>
      <c r="D18" s="13" t="s">
        <v>91</v>
      </c>
      <c r="E18" s="14" t="s">
        <v>92</v>
      </c>
      <c r="F18" s="16">
        <v>18000</v>
      </c>
      <c r="G18" s="17">
        <f t="shared" si="0"/>
        <v>15</v>
      </c>
      <c r="H18" s="23">
        <v>45519</v>
      </c>
      <c r="I18" s="22" t="s">
        <v>166</v>
      </c>
      <c r="J18" s="22"/>
    </row>
    <row r="19" spans="1:10" ht="48" thickBot="1">
      <c r="A19" s="12">
        <v>13</v>
      </c>
      <c r="B19" s="3" t="s">
        <v>71</v>
      </c>
      <c r="C19" s="13" t="s">
        <v>93</v>
      </c>
      <c r="D19" s="13" t="s">
        <v>94</v>
      </c>
      <c r="E19" s="14" t="s">
        <v>95</v>
      </c>
      <c r="F19" s="16">
        <v>504000</v>
      </c>
      <c r="G19" s="17">
        <f t="shared" si="0"/>
        <v>420</v>
      </c>
      <c r="H19" s="23">
        <v>45519</v>
      </c>
      <c r="I19" s="22" t="s">
        <v>166</v>
      </c>
      <c r="J19" s="22"/>
    </row>
    <row r="20" spans="1:10" ht="48" thickBot="1">
      <c r="A20" s="12">
        <v>14</v>
      </c>
      <c r="B20" s="3" t="s">
        <v>71</v>
      </c>
      <c r="C20" s="13" t="s">
        <v>44</v>
      </c>
      <c r="D20" s="13" t="s">
        <v>45</v>
      </c>
      <c r="E20" s="14" t="s">
        <v>46</v>
      </c>
      <c r="F20" s="16">
        <v>522000</v>
      </c>
      <c r="G20" s="17">
        <f t="shared" si="0"/>
        <v>435</v>
      </c>
      <c r="H20" s="23">
        <v>45519</v>
      </c>
      <c r="I20" s="22" t="s">
        <v>166</v>
      </c>
      <c r="J20" s="22"/>
    </row>
    <row r="21" spans="1:10" ht="48" thickBot="1">
      <c r="A21" s="12">
        <v>15</v>
      </c>
      <c r="B21" s="3" t="s">
        <v>71</v>
      </c>
      <c r="C21" s="13" t="s">
        <v>47</v>
      </c>
      <c r="D21" s="13" t="s">
        <v>48</v>
      </c>
      <c r="E21" s="14" t="s">
        <v>49</v>
      </c>
      <c r="F21" s="16">
        <v>477600</v>
      </c>
      <c r="G21" s="17">
        <f t="shared" si="0"/>
        <v>398</v>
      </c>
      <c r="H21" s="23">
        <v>45519</v>
      </c>
      <c r="I21" s="22" t="s">
        <v>166</v>
      </c>
      <c r="J21" s="22"/>
    </row>
    <row r="22" spans="1:10" ht="48" thickBot="1">
      <c r="A22" s="12">
        <v>16</v>
      </c>
      <c r="B22" s="3" t="s">
        <v>71</v>
      </c>
      <c r="C22" s="13" t="s">
        <v>96</v>
      </c>
      <c r="D22" s="13" t="s">
        <v>97</v>
      </c>
      <c r="E22" s="14" t="s">
        <v>98</v>
      </c>
      <c r="F22" s="16">
        <v>52800</v>
      </c>
      <c r="G22" s="17">
        <f t="shared" si="0"/>
        <v>44</v>
      </c>
      <c r="H22" s="23">
        <v>45519</v>
      </c>
      <c r="I22" s="22" t="s">
        <v>166</v>
      </c>
      <c r="J22" s="22"/>
    </row>
    <row r="23" spans="1:10" ht="48" thickBot="1">
      <c r="A23" s="12">
        <v>17</v>
      </c>
      <c r="B23" s="3" t="s">
        <v>71</v>
      </c>
      <c r="C23" s="13" t="s">
        <v>99</v>
      </c>
      <c r="D23" s="13" t="s">
        <v>100</v>
      </c>
      <c r="E23" s="14" t="s">
        <v>101</v>
      </c>
      <c r="F23" s="16">
        <v>115200</v>
      </c>
      <c r="G23" s="17">
        <f t="shared" si="0"/>
        <v>96</v>
      </c>
      <c r="H23" s="23">
        <v>45519</v>
      </c>
      <c r="I23" s="22" t="s">
        <v>166</v>
      </c>
      <c r="J23" s="22"/>
    </row>
    <row r="24" spans="1:10" ht="48" thickBot="1">
      <c r="A24" s="12">
        <v>18</v>
      </c>
      <c r="B24" s="3" t="s">
        <v>71</v>
      </c>
      <c r="C24" s="13" t="s">
        <v>102</v>
      </c>
      <c r="D24" s="13" t="s">
        <v>103</v>
      </c>
      <c r="E24" s="14" t="s">
        <v>104</v>
      </c>
      <c r="F24" s="16">
        <v>52800</v>
      </c>
      <c r="G24" s="17">
        <f t="shared" si="0"/>
        <v>44</v>
      </c>
      <c r="H24" s="23">
        <v>45519</v>
      </c>
      <c r="I24" s="22" t="s">
        <v>166</v>
      </c>
      <c r="J24" s="22"/>
    </row>
    <row r="25" spans="1:10" ht="48" thickBot="1">
      <c r="A25" s="12">
        <v>19</v>
      </c>
      <c r="B25" s="3" t="s">
        <v>71</v>
      </c>
      <c r="C25" s="13" t="s">
        <v>10</v>
      </c>
      <c r="D25" s="13" t="s">
        <v>15</v>
      </c>
      <c r="E25" s="14" t="s">
        <v>50</v>
      </c>
      <c r="F25" s="16">
        <v>2228400</v>
      </c>
      <c r="G25" s="17">
        <f t="shared" si="0"/>
        <v>1857</v>
      </c>
      <c r="H25" s="23">
        <v>45519</v>
      </c>
      <c r="I25" s="22" t="s">
        <v>166</v>
      </c>
      <c r="J25" s="22"/>
    </row>
    <row r="26" spans="1:10" ht="51.75" thickBot="1">
      <c r="A26" s="12">
        <v>20</v>
      </c>
      <c r="B26" s="3" t="s">
        <v>71</v>
      </c>
      <c r="C26" s="13" t="s">
        <v>105</v>
      </c>
      <c r="D26" s="13" t="s">
        <v>106</v>
      </c>
      <c r="E26" s="14" t="s">
        <v>107</v>
      </c>
      <c r="F26" s="16">
        <v>57600</v>
      </c>
      <c r="G26" s="17">
        <f t="shared" si="0"/>
        <v>48</v>
      </c>
      <c r="H26" s="23">
        <v>45519</v>
      </c>
      <c r="I26" s="22" t="s">
        <v>166</v>
      </c>
      <c r="J26" s="22"/>
    </row>
    <row r="27" spans="1:10" ht="48" thickBot="1">
      <c r="A27" s="12">
        <v>21</v>
      </c>
      <c r="B27" s="3" t="s">
        <v>71</v>
      </c>
      <c r="C27" s="13" t="s">
        <v>28</v>
      </c>
      <c r="D27" s="13" t="s">
        <v>29</v>
      </c>
      <c r="E27" s="14" t="s">
        <v>30</v>
      </c>
      <c r="F27" s="16">
        <v>147600</v>
      </c>
      <c r="G27" s="17">
        <f t="shared" si="0"/>
        <v>123</v>
      </c>
      <c r="H27" s="23">
        <v>45519</v>
      </c>
      <c r="I27" s="22" t="s">
        <v>166</v>
      </c>
      <c r="J27" s="22"/>
    </row>
    <row r="28" spans="1:10" ht="48" thickBot="1">
      <c r="A28" s="12">
        <v>22</v>
      </c>
      <c r="B28" s="3" t="s">
        <v>71</v>
      </c>
      <c r="C28" s="13" t="s">
        <v>51</v>
      </c>
      <c r="D28" s="13" t="s">
        <v>52</v>
      </c>
      <c r="E28" s="14" t="s">
        <v>53</v>
      </c>
      <c r="F28" s="16">
        <v>1309200</v>
      </c>
      <c r="G28" s="17">
        <f t="shared" si="0"/>
        <v>1091</v>
      </c>
      <c r="H28" s="23">
        <v>45519</v>
      </c>
      <c r="I28" s="22" t="s">
        <v>166</v>
      </c>
      <c r="J28" s="22"/>
    </row>
    <row r="29" spans="1:10" ht="48" thickBot="1">
      <c r="A29" s="12">
        <v>23</v>
      </c>
      <c r="B29" s="3" t="s">
        <v>71</v>
      </c>
      <c r="C29" s="13" t="s">
        <v>108</v>
      </c>
      <c r="D29" s="13" t="s">
        <v>109</v>
      </c>
      <c r="E29" s="14" t="s">
        <v>110</v>
      </c>
      <c r="F29" s="16">
        <v>238800</v>
      </c>
      <c r="G29" s="17">
        <f t="shared" si="0"/>
        <v>199</v>
      </c>
      <c r="H29" s="23">
        <v>45519</v>
      </c>
      <c r="I29" s="22" t="s">
        <v>166</v>
      </c>
      <c r="J29" s="22"/>
    </row>
    <row r="30" spans="1:10" ht="48" thickBot="1">
      <c r="A30" s="12">
        <v>24</v>
      </c>
      <c r="B30" s="3" t="s">
        <v>71</v>
      </c>
      <c r="C30" s="13" t="s">
        <v>11</v>
      </c>
      <c r="D30" s="13" t="s">
        <v>16</v>
      </c>
      <c r="E30" s="14" t="s">
        <v>23</v>
      </c>
      <c r="F30" s="16">
        <v>27600</v>
      </c>
      <c r="G30" s="17">
        <f t="shared" si="0"/>
        <v>23</v>
      </c>
      <c r="H30" s="23">
        <v>45519</v>
      </c>
      <c r="I30" s="22" t="s">
        <v>166</v>
      </c>
      <c r="J30" s="22"/>
    </row>
    <row r="31" spans="1:10" ht="48" thickBot="1">
      <c r="A31" s="12">
        <v>25</v>
      </c>
      <c r="B31" s="3" t="s">
        <v>71</v>
      </c>
      <c r="C31" s="13" t="s">
        <v>111</v>
      </c>
      <c r="D31" s="13" t="s">
        <v>54</v>
      </c>
      <c r="E31" s="14" t="s">
        <v>112</v>
      </c>
      <c r="F31" s="16">
        <v>133200</v>
      </c>
      <c r="G31" s="17">
        <f t="shared" si="0"/>
        <v>111</v>
      </c>
      <c r="H31" s="23">
        <v>45519</v>
      </c>
      <c r="I31" s="22" t="s">
        <v>166</v>
      </c>
      <c r="J31" s="22"/>
    </row>
    <row r="32" spans="1:10" ht="48" thickBot="1">
      <c r="A32" s="12">
        <v>26</v>
      </c>
      <c r="B32" s="3" t="s">
        <v>71</v>
      </c>
      <c r="C32" s="13" t="s">
        <v>113</v>
      </c>
      <c r="D32" s="13" t="s">
        <v>114</v>
      </c>
      <c r="E32" s="14" t="s">
        <v>115</v>
      </c>
      <c r="F32" s="16">
        <v>57600</v>
      </c>
      <c r="G32" s="17">
        <f t="shared" si="0"/>
        <v>48</v>
      </c>
      <c r="H32" s="23">
        <v>45519</v>
      </c>
      <c r="I32" s="22" t="s">
        <v>166</v>
      </c>
      <c r="J32" s="22"/>
    </row>
    <row r="33" spans="1:10" ht="48" thickBot="1">
      <c r="A33" s="12">
        <v>27</v>
      </c>
      <c r="B33" s="3" t="s">
        <v>71</v>
      </c>
      <c r="C33" s="13" t="s">
        <v>116</v>
      </c>
      <c r="D33" s="13" t="s">
        <v>117</v>
      </c>
      <c r="E33" s="14" t="s">
        <v>118</v>
      </c>
      <c r="F33" s="16">
        <v>538800</v>
      </c>
      <c r="G33" s="17">
        <f t="shared" si="0"/>
        <v>449</v>
      </c>
      <c r="H33" s="23">
        <v>45519</v>
      </c>
      <c r="I33" s="22" t="s">
        <v>166</v>
      </c>
      <c r="J33" s="22"/>
    </row>
    <row r="34" spans="1:10" ht="51.75" thickBot="1">
      <c r="A34" s="12">
        <v>28</v>
      </c>
      <c r="B34" s="3" t="s">
        <v>71</v>
      </c>
      <c r="C34" s="13" t="s">
        <v>12</v>
      </c>
      <c r="D34" s="13" t="s">
        <v>17</v>
      </c>
      <c r="E34" s="14" t="s">
        <v>24</v>
      </c>
      <c r="F34" s="16">
        <v>1592400</v>
      </c>
      <c r="G34" s="17">
        <f t="shared" si="0"/>
        <v>1327</v>
      </c>
      <c r="H34" s="23">
        <v>45519</v>
      </c>
      <c r="I34" s="22" t="s">
        <v>166</v>
      </c>
      <c r="J34" s="22"/>
    </row>
    <row r="35" spans="1:10" ht="48" thickBot="1">
      <c r="A35" s="12">
        <v>29</v>
      </c>
      <c r="B35" s="3" t="s">
        <v>71</v>
      </c>
      <c r="C35" s="13" t="s">
        <v>119</v>
      </c>
      <c r="D35" s="13" t="s">
        <v>120</v>
      </c>
      <c r="E35" s="14" t="s">
        <v>121</v>
      </c>
      <c r="F35" s="16">
        <v>25200</v>
      </c>
      <c r="G35" s="17">
        <f t="shared" si="0"/>
        <v>21</v>
      </c>
      <c r="H35" s="23">
        <v>45519</v>
      </c>
      <c r="I35" s="22" t="s">
        <v>166</v>
      </c>
      <c r="J35" s="22"/>
    </row>
    <row r="36" spans="1:10" ht="48" thickBot="1">
      <c r="A36" s="12">
        <v>30</v>
      </c>
      <c r="B36" s="3" t="s">
        <v>71</v>
      </c>
      <c r="C36" s="13" t="s">
        <v>122</v>
      </c>
      <c r="D36" s="13" t="s">
        <v>123</v>
      </c>
      <c r="E36" s="14" t="s">
        <v>124</v>
      </c>
      <c r="F36" s="16">
        <v>421200</v>
      </c>
      <c r="G36" s="17">
        <f t="shared" si="0"/>
        <v>351</v>
      </c>
      <c r="H36" s="23">
        <v>45519</v>
      </c>
      <c r="I36" s="22" t="s">
        <v>166</v>
      </c>
      <c r="J36" s="22"/>
    </row>
    <row r="37" spans="1:10" ht="48" thickBot="1">
      <c r="A37" s="12">
        <v>31</v>
      </c>
      <c r="B37" s="3" t="s">
        <v>71</v>
      </c>
      <c r="C37" s="13" t="s">
        <v>125</v>
      </c>
      <c r="D37" s="13" t="s">
        <v>126</v>
      </c>
      <c r="E37" s="14" t="s">
        <v>127</v>
      </c>
      <c r="F37" s="16">
        <v>848400</v>
      </c>
      <c r="G37" s="17">
        <f t="shared" si="0"/>
        <v>707</v>
      </c>
      <c r="H37" s="23">
        <v>45519</v>
      </c>
      <c r="I37" s="22" t="s">
        <v>166</v>
      </c>
      <c r="J37" s="22"/>
    </row>
    <row r="38" spans="1:10" ht="48" thickBot="1">
      <c r="A38" s="12">
        <v>32</v>
      </c>
      <c r="B38" s="3" t="s">
        <v>71</v>
      </c>
      <c r="C38" s="13" t="s">
        <v>55</v>
      </c>
      <c r="D38" s="13" t="s">
        <v>56</v>
      </c>
      <c r="E38" s="14" t="s">
        <v>57</v>
      </c>
      <c r="F38" s="16">
        <v>1262400</v>
      </c>
      <c r="G38" s="17">
        <f t="shared" si="0"/>
        <v>1052</v>
      </c>
      <c r="H38" s="23">
        <v>45519</v>
      </c>
      <c r="I38" s="22" t="s">
        <v>166</v>
      </c>
      <c r="J38" s="22"/>
    </row>
    <row r="39" spans="1:10" ht="48" thickBot="1">
      <c r="A39" s="12">
        <v>33</v>
      </c>
      <c r="B39" s="3" t="s">
        <v>71</v>
      </c>
      <c r="C39" s="13" t="s">
        <v>58</v>
      </c>
      <c r="D39" s="13" t="s">
        <v>59</v>
      </c>
      <c r="E39" s="14" t="s">
        <v>60</v>
      </c>
      <c r="F39" s="16">
        <v>324000</v>
      </c>
      <c r="G39" s="17">
        <f t="shared" si="0"/>
        <v>270</v>
      </c>
      <c r="H39" s="23">
        <v>45519</v>
      </c>
      <c r="I39" s="22" t="s">
        <v>166</v>
      </c>
      <c r="J39" s="22"/>
    </row>
    <row r="40" spans="1:10" ht="48" thickBot="1">
      <c r="A40" s="12">
        <v>34</v>
      </c>
      <c r="B40" s="3" t="s">
        <v>71</v>
      </c>
      <c r="C40" s="13" t="s">
        <v>128</v>
      </c>
      <c r="D40" s="13" t="s">
        <v>129</v>
      </c>
      <c r="E40" s="14" t="s">
        <v>130</v>
      </c>
      <c r="F40" s="16">
        <v>124800</v>
      </c>
      <c r="G40" s="17">
        <f t="shared" si="0"/>
        <v>104</v>
      </c>
      <c r="H40" s="23">
        <v>45519</v>
      </c>
      <c r="I40" s="22" t="s">
        <v>166</v>
      </c>
      <c r="J40" s="22"/>
    </row>
    <row r="41" spans="1:10" ht="48" thickBot="1">
      <c r="A41" s="12">
        <v>35</v>
      </c>
      <c r="B41" s="3" t="s">
        <v>71</v>
      </c>
      <c r="C41" s="13" t="s">
        <v>61</v>
      </c>
      <c r="D41" s="13" t="s">
        <v>62</v>
      </c>
      <c r="E41" s="14" t="s">
        <v>63</v>
      </c>
      <c r="F41" s="16">
        <v>172800</v>
      </c>
      <c r="G41" s="17">
        <f t="shared" si="0"/>
        <v>144</v>
      </c>
      <c r="H41" s="23">
        <v>45519</v>
      </c>
      <c r="I41" s="22" t="s">
        <v>166</v>
      </c>
      <c r="J41" s="22"/>
    </row>
    <row r="42" spans="1:10" ht="48" thickBot="1">
      <c r="A42" s="12">
        <v>36</v>
      </c>
      <c r="B42" s="3" t="s">
        <v>71</v>
      </c>
      <c r="C42" s="13" t="s">
        <v>131</v>
      </c>
      <c r="D42" s="13" t="s">
        <v>132</v>
      </c>
      <c r="E42" s="14" t="s">
        <v>133</v>
      </c>
      <c r="F42" s="16">
        <v>411600</v>
      </c>
      <c r="G42" s="17">
        <f t="shared" si="0"/>
        <v>343</v>
      </c>
      <c r="H42" s="23">
        <v>45519</v>
      </c>
      <c r="I42" s="22" t="s">
        <v>166</v>
      </c>
      <c r="J42" s="22"/>
    </row>
    <row r="43" spans="1:10" ht="48" thickBot="1">
      <c r="A43" s="12">
        <v>37</v>
      </c>
      <c r="B43" s="3" t="s">
        <v>71</v>
      </c>
      <c r="C43" s="13" t="s">
        <v>31</v>
      </c>
      <c r="D43" s="13" t="s">
        <v>32</v>
      </c>
      <c r="E43" s="14" t="s">
        <v>33</v>
      </c>
      <c r="F43" s="16">
        <v>1377600</v>
      </c>
      <c r="G43" s="17">
        <f t="shared" si="0"/>
        <v>1148</v>
      </c>
      <c r="H43" s="23">
        <v>45519</v>
      </c>
      <c r="I43" s="22" t="s">
        <v>166</v>
      </c>
      <c r="J43" s="22"/>
    </row>
    <row r="44" spans="1:10" ht="48" thickBot="1">
      <c r="A44" s="12">
        <v>38</v>
      </c>
      <c r="B44" s="3" t="s">
        <v>71</v>
      </c>
      <c r="C44" s="13" t="s">
        <v>64</v>
      </c>
      <c r="D44" s="13" t="s">
        <v>65</v>
      </c>
      <c r="E44" s="14" t="s">
        <v>66</v>
      </c>
      <c r="F44" s="16">
        <v>252000</v>
      </c>
      <c r="G44" s="17">
        <f t="shared" si="0"/>
        <v>210</v>
      </c>
      <c r="H44" s="23">
        <v>45519</v>
      </c>
      <c r="I44" s="22" t="s">
        <v>166</v>
      </c>
      <c r="J44" s="22"/>
    </row>
    <row r="45" spans="1:10" ht="48" thickBot="1">
      <c r="A45" s="12">
        <v>39</v>
      </c>
      <c r="B45" s="3" t="s">
        <v>71</v>
      </c>
      <c r="C45" s="13" t="s">
        <v>134</v>
      </c>
      <c r="D45" s="13" t="s">
        <v>135</v>
      </c>
      <c r="E45" s="14" t="s">
        <v>136</v>
      </c>
      <c r="F45" s="16">
        <v>146400</v>
      </c>
      <c r="G45" s="17">
        <f t="shared" si="0"/>
        <v>122</v>
      </c>
      <c r="H45" s="23">
        <v>45519</v>
      </c>
      <c r="I45" s="22" t="s">
        <v>166</v>
      </c>
      <c r="J45" s="22"/>
    </row>
    <row r="46" spans="1:10" ht="48" thickBot="1">
      <c r="A46" s="12">
        <v>40</v>
      </c>
      <c r="B46" s="3" t="s">
        <v>71</v>
      </c>
      <c r="C46" s="13" t="s">
        <v>137</v>
      </c>
      <c r="D46" s="13" t="s">
        <v>54</v>
      </c>
      <c r="E46" s="14" t="s">
        <v>138</v>
      </c>
      <c r="F46" s="16">
        <v>40800</v>
      </c>
      <c r="G46" s="17">
        <f t="shared" si="0"/>
        <v>34</v>
      </c>
      <c r="H46" s="23">
        <v>45519</v>
      </c>
      <c r="I46" s="22" t="s">
        <v>166</v>
      </c>
      <c r="J46" s="22"/>
    </row>
    <row r="47" spans="1:10" ht="48" thickBot="1">
      <c r="A47" s="12">
        <v>41</v>
      </c>
      <c r="B47" s="3" t="s">
        <v>71</v>
      </c>
      <c r="C47" s="13" t="s">
        <v>139</v>
      </c>
      <c r="D47" s="13" t="s">
        <v>140</v>
      </c>
      <c r="E47" s="14" t="s">
        <v>141</v>
      </c>
      <c r="F47" s="16">
        <v>28800</v>
      </c>
      <c r="G47" s="17">
        <f t="shared" si="0"/>
        <v>24</v>
      </c>
      <c r="H47" s="23">
        <v>45519</v>
      </c>
      <c r="I47" s="22" t="s">
        <v>166</v>
      </c>
      <c r="J47" s="22"/>
    </row>
    <row r="48" spans="1:10" ht="90" thickBot="1">
      <c r="A48" s="12">
        <v>42</v>
      </c>
      <c r="B48" s="3" t="s">
        <v>71</v>
      </c>
      <c r="C48" s="13" t="s">
        <v>142</v>
      </c>
      <c r="D48" s="13" t="s">
        <v>143</v>
      </c>
      <c r="E48" s="14" t="s">
        <v>144</v>
      </c>
      <c r="F48" s="16">
        <v>133200</v>
      </c>
      <c r="G48" s="17">
        <f t="shared" si="0"/>
        <v>111</v>
      </c>
      <c r="H48" s="23">
        <v>45519</v>
      </c>
      <c r="I48" s="22" t="s">
        <v>166</v>
      </c>
      <c r="J48" s="22"/>
    </row>
    <row r="49" spans="1:10" ht="51" customHeight="1" thickBot="1">
      <c r="A49" s="12">
        <v>43</v>
      </c>
      <c r="B49" s="3" t="s">
        <v>71</v>
      </c>
      <c r="C49" s="13" t="s">
        <v>145</v>
      </c>
      <c r="D49" s="13" t="s">
        <v>146</v>
      </c>
      <c r="E49" s="14" t="s">
        <v>147</v>
      </c>
      <c r="F49" s="16">
        <v>163200</v>
      </c>
      <c r="G49" s="17">
        <f t="shared" si="0"/>
        <v>136</v>
      </c>
      <c r="H49" s="23">
        <v>45519</v>
      </c>
      <c r="I49" s="22" t="s">
        <v>166</v>
      </c>
      <c r="J49" s="22"/>
    </row>
    <row r="50" spans="1:10" ht="48" customHeight="1" thickBot="1">
      <c r="A50" s="12">
        <v>44</v>
      </c>
      <c r="B50" s="3" t="s">
        <v>71</v>
      </c>
      <c r="C50" s="13" t="s">
        <v>148</v>
      </c>
      <c r="D50" s="13" t="s">
        <v>149</v>
      </c>
      <c r="E50" s="14" t="s">
        <v>150</v>
      </c>
      <c r="F50" s="16">
        <v>331200</v>
      </c>
      <c r="G50" s="17">
        <f t="shared" si="0"/>
        <v>276</v>
      </c>
      <c r="H50" s="23">
        <v>45519</v>
      </c>
      <c r="I50" s="22" t="s">
        <v>166</v>
      </c>
      <c r="J50" s="22"/>
    </row>
    <row r="51" spans="1:10" ht="51.75" thickBot="1">
      <c r="A51" s="12">
        <v>45</v>
      </c>
      <c r="B51" s="3" t="s">
        <v>71</v>
      </c>
      <c r="C51" s="13" t="s">
        <v>13</v>
      </c>
      <c r="D51" s="13" t="s">
        <v>25</v>
      </c>
      <c r="E51" s="14" t="s">
        <v>26</v>
      </c>
      <c r="F51" s="16">
        <v>1110000</v>
      </c>
      <c r="G51" s="17">
        <f t="shared" si="0"/>
        <v>925</v>
      </c>
      <c r="H51" s="23">
        <v>45519</v>
      </c>
      <c r="I51" s="22" t="s">
        <v>166</v>
      </c>
      <c r="J51" s="22"/>
    </row>
    <row r="52" spans="1:10" ht="64.5" thickBot="1">
      <c r="A52" s="12">
        <v>46</v>
      </c>
      <c r="B52" s="3" t="s">
        <v>71</v>
      </c>
      <c r="C52" s="13" t="s">
        <v>151</v>
      </c>
      <c r="D52" s="13" t="s">
        <v>152</v>
      </c>
      <c r="E52" s="14" t="s">
        <v>153</v>
      </c>
      <c r="F52" s="16">
        <v>495600</v>
      </c>
      <c r="G52" s="17">
        <f t="shared" si="0"/>
        <v>413</v>
      </c>
      <c r="H52" s="23">
        <v>45519</v>
      </c>
      <c r="I52" s="22" t="s">
        <v>166</v>
      </c>
      <c r="J52" s="22"/>
    </row>
    <row r="53" spans="1:10" ht="64.5" thickBot="1">
      <c r="A53" s="12">
        <v>47</v>
      </c>
      <c r="B53" s="3" t="s">
        <v>71</v>
      </c>
      <c r="C53" s="13" t="s">
        <v>154</v>
      </c>
      <c r="D53" s="13" t="s">
        <v>155</v>
      </c>
      <c r="E53" s="14" t="s">
        <v>156</v>
      </c>
      <c r="F53" s="16">
        <v>139200</v>
      </c>
      <c r="G53" s="17">
        <f t="shared" si="0"/>
        <v>116</v>
      </c>
      <c r="H53" s="23">
        <v>45519</v>
      </c>
      <c r="I53" s="22" t="s">
        <v>166</v>
      </c>
      <c r="J53" s="22"/>
    </row>
    <row r="54" spans="1:10" ht="48" thickBot="1">
      <c r="A54" s="12">
        <v>48</v>
      </c>
      <c r="B54" s="3" t="s">
        <v>71</v>
      </c>
      <c r="C54" s="13" t="s">
        <v>157</v>
      </c>
      <c r="D54" s="13" t="s">
        <v>158</v>
      </c>
      <c r="E54" s="14" t="s">
        <v>159</v>
      </c>
      <c r="F54" s="16">
        <v>81600</v>
      </c>
      <c r="G54" s="17">
        <f t="shared" si="0"/>
        <v>68</v>
      </c>
      <c r="H54" s="23">
        <v>45519</v>
      </c>
      <c r="I54" s="22" t="s">
        <v>166</v>
      </c>
      <c r="J54" s="22"/>
    </row>
    <row r="55" spans="1:10" ht="64.5" thickBot="1">
      <c r="A55" s="12">
        <v>49</v>
      </c>
      <c r="B55" s="3" t="s">
        <v>71</v>
      </c>
      <c r="C55" s="13" t="s">
        <v>14</v>
      </c>
      <c r="D55" s="13" t="s">
        <v>18</v>
      </c>
      <c r="E55" s="14" t="s">
        <v>27</v>
      </c>
      <c r="F55" s="16">
        <v>2182800</v>
      </c>
      <c r="G55" s="17">
        <f t="shared" si="0"/>
        <v>1819</v>
      </c>
      <c r="H55" s="23">
        <v>45519</v>
      </c>
      <c r="I55" s="22" t="s">
        <v>166</v>
      </c>
      <c r="J55" s="22"/>
    </row>
    <row r="56" spans="1:10" ht="48" thickBot="1">
      <c r="A56" s="12">
        <v>50</v>
      </c>
      <c r="B56" s="3" t="s">
        <v>71</v>
      </c>
      <c r="C56" s="13" t="s">
        <v>160</v>
      </c>
      <c r="D56" s="13" t="s">
        <v>161</v>
      </c>
      <c r="E56" s="14" t="s">
        <v>162</v>
      </c>
      <c r="F56" s="16">
        <v>277200</v>
      </c>
      <c r="G56" s="17">
        <f t="shared" si="0"/>
        <v>231</v>
      </c>
      <c r="H56" s="23">
        <v>45519</v>
      </c>
      <c r="I56" s="22" t="s">
        <v>166</v>
      </c>
      <c r="J56" s="22"/>
    </row>
    <row r="57" spans="1:7" ht="15" thickBot="1">
      <c r="A57" s="25" t="s">
        <v>163</v>
      </c>
      <c r="B57" s="26"/>
      <c r="C57" s="26"/>
      <c r="D57" s="26"/>
      <c r="E57" s="27"/>
      <c r="F57" s="18">
        <v>20137200</v>
      </c>
      <c r="G57" s="19">
        <v>16781</v>
      </c>
    </row>
    <row r="58" spans="1:7" ht="15.75" thickBot="1">
      <c r="A58" s="25" t="s">
        <v>164</v>
      </c>
      <c r="B58" s="26"/>
      <c r="C58" s="26"/>
      <c r="D58" s="26"/>
      <c r="E58" s="27"/>
      <c r="F58" s="18">
        <v>20137200</v>
      </c>
      <c r="G58" s="20"/>
    </row>
  </sheetData>
  <sheetProtection/>
  <mergeCells count="6">
    <mergeCell ref="A57:E57"/>
    <mergeCell ref="A58:E58"/>
    <mergeCell ref="B2:J2"/>
    <mergeCell ref="B3:J3"/>
    <mergeCell ref="B4:J4"/>
    <mergeCell ref="B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2024-04-11T07:07:11Z</dcterms:modified>
  <cp:category/>
  <cp:version/>
  <cp:contentType/>
  <cp:contentStatus/>
</cp:coreProperties>
</file>